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0730" windowHeight="11760" firstSheet="7" activeTab="7"/>
  </bookViews>
  <sheets>
    <sheet name="КПК0610160" sheetId="2" r:id="rId1"/>
    <sheet name="КПК0611010" sheetId="3" r:id="rId2"/>
    <sheet name="КПК0611021" sheetId="4" r:id="rId3"/>
    <sheet name="КПК0611031" sheetId="5" r:id="rId4"/>
    <sheet name="КПК0611061" sheetId="6" r:id="rId5"/>
    <sheet name="КПК0611070" sheetId="7" r:id="rId6"/>
    <sheet name="КПК0611120" sheetId="8" r:id="rId7"/>
    <sheet name="КПК0611141" sheetId="9" r:id="rId8"/>
    <sheet name="КПК0611142" sheetId="10" r:id="rId9"/>
    <sheet name="КПК0611151" sheetId="11" r:id="rId10"/>
    <sheet name="КПК0611152" sheetId="12" r:id="rId11"/>
    <sheet name="КПК0611160" sheetId="13" r:id="rId12"/>
    <sheet name="КПК0611200" sheetId="14" r:id="rId13"/>
    <sheet name="КПК0611210" sheetId="15" r:id="rId14"/>
    <sheet name="КПК0613033" sheetId="16" r:id="rId15"/>
    <sheet name="КПК0613133" sheetId="17" r:id="rId16"/>
    <sheet name="КПК0615011" sheetId="18" r:id="rId17"/>
    <sheet name="КПК0615012" sheetId="19" r:id="rId18"/>
    <sheet name="КПК0615031" sheetId="21" r:id="rId19"/>
    <sheet name="КПК0615061" sheetId="22" r:id="rId20"/>
    <sheet name="КПК0617366" sheetId="26" r:id="rId21"/>
    <sheet name="КПК0618110" sheetId="27" r:id="rId22"/>
  </sheets>
  <definedNames>
    <definedName name="_xlnm.Print_Area" localSheetId="0">КПК0610160!$A$1:$BQ$128</definedName>
    <definedName name="_xlnm.Print_Area" localSheetId="1">КПК0611010!$A$1:$BQ$192</definedName>
    <definedName name="_xlnm.Print_Area" localSheetId="2">КПК0611021!$A$1:$BQ$227</definedName>
    <definedName name="_xlnm.Print_Area" localSheetId="3">КПК0611031!$A$1:$BQ$162</definedName>
    <definedName name="_xlnm.Print_Area" localSheetId="4">КПК0611061!$A$1:$BQ$120</definedName>
    <definedName name="_xlnm.Print_Area" localSheetId="5">КПК0611070!$A$1:$BQ$190</definedName>
    <definedName name="_xlnm.Print_Area" localSheetId="6">КПК0611120!$A$1:$BQ$116</definedName>
    <definedName name="_xlnm.Print_Area" localSheetId="7">КПК0611141!$A$1:$BQ$168</definedName>
    <definedName name="_xlnm.Print_Area" localSheetId="8">КПК0611142!$A$1:$BQ$129</definedName>
    <definedName name="_xlnm.Print_Area" localSheetId="9">КПК0611151!$A$1:$BQ$116</definedName>
    <definedName name="_xlnm.Print_Area" localSheetId="10">КПК0611152!$A$1:$BQ$125</definedName>
    <definedName name="_xlnm.Print_Area" localSheetId="11">КПК0611160!$A$1:$BQ$121</definedName>
    <definedName name="_xlnm.Print_Area" localSheetId="12">КПК0611200!$A$1:$BQ$125</definedName>
    <definedName name="_xlnm.Print_Area" localSheetId="13">КПК0611210!$A$1:$BQ$127</definedName>
    <definedName name="_xlnm.Print_Area" localSheetId="14">КПК0613033!$A$1:$BQ$115</definedName>
    <definedName name="_xlnm.Print_Area" localSheetId="15">КПК0613133!$A$1:$BQ$158</definedName>
    <definedName name="_xlnm.Print_Area" localSheetId="16">КПК0615011!$A$1:$BQ$115</definedName>
    <definedName name="_xlnm.Print_Area" localSheetId="17">КПК0615012!$A$1:$BQ$114</definedName>
    <definedName name="_xlnm.Print_Area" localSheetId="18">КПК0615031!$A$1:$BQ$144</definedName>
    <definedName name="_xlnm.Print_Area" localSheetId="19">КПК0615061!$A$1:$BQ$121</definedName>
    <definedName name="_xlnm.Print_Area" localSheetId="20">КПК0617366!$A$1:$BQ$117</definedName>
    <definedName name="_xlnm.Print_Area" localSheetId="21">КПК0618110!$A$1:$BQ$105</definedName>
  </definedNames>
  <calcPr calcId="145621"/>
</workbook>
</file>

<file path=xl/calcChain.xml><?xml version="1.0" encoding="utf-8"?>
<calcChain xmlns="http://schemas.openxmlformats.org/spreadsheetml/2006/main">
  <c r="BM69" i="9" l="1"/>
  <c r="AX69" i="9"/>
  <c r="AI69" i="9"/>
  <c r="CD46" i="3" l="1"/>
  <c r="BH74" i="27" l="1"/>
  <c r="BC74" i="27"/>
  <c r="BH72" i="27"/>
  <c r="BC72" i="27"/>
  <c r="BH70" i="27"/>
  <c r="BC70" i="27"/>
  <c r="BD60" i="27"/>
  <c r="AY60" i="27"/>
  <c r="AS60" i="27"/>
  <c r="AC60" i="27"/>
  <c r="BI59" i="27"/>
  <c r="BD59" i="27"/>
  <c r="AY59" i="27"/>
  <c r="AS59" i="27"/>
  <c r="AC59" i="27"/>
  <c r="BI44" i="27"/>
  <c r="BD44" i="27"/>
  <c r="AZ44" i="27"/>
  <c r="AK44" i="27"/>
  <c r="BI43" i="27"/>
  <c r="BD43" i="27"/>
  <c r="AZ43" i="27"/>
  <c r="AK43" i="27"/>
  <c r="BH83" i="26"/>
  <c r="BC83" i="26"/>
  <c r="BH82" i="26"/>
  <c r="BC82" i="26"/>
  <c r="BH80" i="26"/>
  <c r="BC80" i="26"/>
  <c r="BH79" i="26"/>
  <c r="BC79" i="26"/>
  <c r="BH77" i="26"/>
  <c r="BC77" i="26"/>
  <c r="BH76" i="26"/>
  <c r="BC76" i="26"/>
  <c r="BH74" i="26"/>
  <c r="BC74" i="26"/>
  <c r="BH73" i="26"/>
  <c r="BC73" i="26"/>
  <c r="BD63" i="26"/>
  <c r="AY63" i="26"/>
  <c r="BI63" i="26" s="1"/>
  <c r="AS63" i="26"/>
  <c r="AC63" i="26"/>
  <c r="BD62" i="26"/>
  <c r="AY62" i="26"/>
  <c r="BI62" i="26" s="1"/>
  <c r="AS62" i="26"/>
  <c r="AC62" i="26"/>
  <c r="BI46" i="26"/>
  <c r="BD46" i="26"/>
  <c r="AZ46" i="26"/>
  <c r="AK46" i="26"/>
  <c r="BI45" i="26"/>
  <c r="BD45" i="26"/>
  <c r="AZ45" i="26"/>
  <c r="AK45" i="26"/>
  <c r="BI44" i="26"/>
  <c r="BD44" i="26"/>
  <c r="AZ44" i="26"/>
  <c r="AK44" i="26"/>
  <c r="BH83" i="22"/>
  <c r="BC83" i="22"/>
  <c r="BH81" i="22"/>
  <c r="BC81" i="22"/>
  <c r="BH80" i="22"/>
  <c r="BC80" i="22"/>
  <c r="BH78" i="22"/>
  <c r="BC78" i="22"/>
  <c r="BH77" i="22"/>
  <c r="BC77" i="22"/>
  <c r="BH74" i="22"/>
  <c r="BC74" i="22"/>
  <c r="BH73" i="22"/>
  <c r="BC73" i="22"/>
  <c r="BH75" i="22"/>
  <c r="BC75" i="22"/>
  <c r="BH71" i="22"/>
  <c r="BC71" i="22"/>
  <c r="BH70" i="22"/>
  <c r="BC70" i="22"/>
  <c r="BH72" i="22"/>
  <c r="BC72" i="22"/>
  <c r="BD60" i="22"/>
  <c r="AY60" i="22"/>
  <c r="AS60" i="22"/>
  <c r="AC60" i="22"/>
  <c r="BD59" i="22"/>
  <c r="AY59" i="22"/>
  <c r="AS59" i="22"/>
  <c r="AC59" i="22"/>
  <c r="BI44" i="22"/>
  <c r="BD44" i="22"/>
  <c r="AZ44" i="22"/>
  <c r="AK44" i="22"/>
  <c r="BI43" i="22"/>
  <c r="BD43" i="22"/>
  <c r="AZ43" i="22"/>
  <c r="AK43" i="22"/>
  <c r="BH95" i="21"/>
  <c r="BC95" i="21"/>
  <c r="BH94" i="21"/>
  <c r="BC94" i="21"/>
  <c r="BH93" i="21"/>
  <c r="BC93" i="21"/>
  <c r="BH92" i="21"/>
  <c r="BC92" i="21"/>
  <c r="BH90" i="21"/>
  <c r="BC90" i="21"/>
  <c r="BH89" i="21"/>
  <c r="BC89" i="21"/>
  <c r="BH88" i="21"/>
  <c r="BC88" i="21"/>
  <c r="BH87" i="21"/>
  <c r="BC87" i="21"/>
  <c r="BH86" i="21"/>
  <c r="BC86" i="21"/>
  <c r="BH84" i="21"/>
  <c r="BC84" i="21"/>
  <c r="BH83" i="21"/>
  <c r="BC83" i="21"/>
  <c r="BH82" i="21"/>
  <c r="BC82" i="21"/>
  <c r="BH80" i="21"/>
  <c r="BC80" i="21"/>
  <c r="BH79" i="21"/>
  <c r="BC79" i="21"/>
  <c r="BH81" i="21"/>
  <c r="BC81" i="21"/>
  <c r="BH78" i="21"/>
  <c r="BC78" i="21"/>
  <c r="BH71" i="21"/>
  <c r="BC71" i="21"/>
  <c r="BH70" i="21"/>
  <c r="BC70" i="21"/>
  <c r="BH76" i="21"/>
  <c r="BC76" i="21"/>
  <c r="BH74" i="21"/>
  <c r="BC74" i="21"/>
  <c r="BH73" i="21"/>
  <c r="BC73" i="21"/>
  <c r="BH75" i="21"/>
  <c r="BC75" i="21"/>
  <c r="BH69" i="21"/>
  <c r="BC69" i="21"/>
  <c r="BH72" i="21"/>
  <c r="BC72" i="21"/>
  <c r="BD59" i="21"/>
  <c r="AY59" i="21"/>
  <c r="AS59" i="21"/>
  <c r="AC59" i="21"/>
  <c r="BI44" i="21"/>
  <c r="BD44" i="21"/>
  <c r="AZ44" i="21"/>
  <c r="AK44" i="21"/>
  <c r="BI43" i="21"/>
  <c r="BD43" i="21"/>
  <c r="AZ43" i="21"/>
  <c r="AK43" i="21"/>
  <c r="BH78" i="19"/>
  <c r="BC78" i="19"/>
  <c r="BH76" i="19"/>
  <c r="BC76" i="19"/>
  <c r="BH75" i="19"/>
  <c r="BC75" i="19"/>
  <c r="BH73" i="19"/>
  <c r="BC73" i="19"/>
  <c r="BH70" i="19"/>
  <c r="BC70" i="19"/>
  <c r="BH71" i="19"/>
  <c r="BC71" i="19"/>
  <c r="BD60" i="19"/>
  <c r="AY60" i="19"/>
  <c r="BI60" i="19" s="1"/>
  <c r="AS60" i="19"/>
  <c r="AC60" i="19"/>
  <c r="BD59" i="19"/>
  <c r="AY59" i="19"/>
  <c r="AS59" i="19"/>
  <c r="AC59" i="19"/>
  <c r="BI44" i="19"/>
  <c r="BD44" i="19"/>
  <c r="AZ44" i="19"/>
  <c r="AK44" i="19"/>
  <c r="BI43" i="19"/>
  <c r="BD43" i="19"/>
  <c r="AZ43" i="19"/>
  <c r="AK43" i="19"/>
  <c r="BH78" i="18"/>
  <c r="BC78" i="18"/>
  <c r="BH76" i="18"/>
  <c r="BC76" i="18"/>
  <c r="BH75" i="18"/>
  <c r="BC75" i="18"/>
  <c r="BH73" i="18"/>
  <c r="BC73" i="18"/>
  <c r="BH71" i="18"/>
  <c r="BC71" i="18"/>
  <c r="BH70" i="18"/>
  <c r="BC70" i="18"/>
  <c r="BD60" i="18"/>
  <c r="AY60" i="18"/>
  <c r="BI60" i="18" s="1"/>
  <c r="AS60" i="18"/>
  <c r="AC60" i="18"/>
  <c r="BD59" i="18"/>
  <c r="AY59" i="18"/>
  <c r="AS59" i="18"/>
  <c r="AC59" i="18"/>
  <c r="BI44" i="18"/>
  <c r="BD44" i="18"/>
  <c r="AZ44" i="18"/>
  <c r="AK44" i="18"/>
  <c r="BI43" i="18"/>
  <c r="BD43" i="18"/>
  <c r="AZ43" i="18"/>
  <c r="AK43" i="18"/>
  <c r="BH105" i="17"/>
  <c r="BC105" i="17"/>
  <c r="BH104" i="17"/>
  <c r="BC104" i="17"/>
  <c r="BH102" i="17"/>
  <c r="BC102" i="17"/>
  <c r="BH101" i="17"/>
  <c r="BC101" i="17"/>
  <c r="BH100" i="17"/>
  <c r="BC100" i="17"/>
  <c r="BH99" i="17"/>
  <c r="BC99" i="17"/>
  <c r="BH98" i="17"/>
  <c r="BC98" i="17"/>
  <c r="BH96" i="17"/>
  <c r="BC96" i="17"/>
  <c r="BH95" i="17"/>
  <c r="BC95" i="17"/>
  <c r="BH94" i="17"/>
  <c r="BC94" i="17"/>
  <c r="BH93" i="17"/>
  <c r="BC93" i="17"/>
  <c r="BH92" i="17"/>
  <c r="BC92" i="17"/>
  <c r="BH91" i="17"/>
  <c r="BC91" i="17"/>
  <c r="BH90" i="17"/>
  <c r="BC90" i="17"/>
  <c r="BH88" i="17"/>
  <c r="BC88" i="17"/>
  <c r="BH87" i="17"/>
  <c r="BC87" i="17"/>
  <c r="BH89" i="17"/>
  <c r="BC89" i="17"/>
  <c r="BH86" i="17"/>
  <c r="BC86" i="17"/>
  <c r="BH80" i="17"/>
  <c r="BC80" i="17"/>
  <c r="BH84" i="17"/>
  <c r="BC84" i="17"/>
  <c r="BH83" i="17"/>
  <c r="BC83" i="17"/>
  <c r="BH81" i="17"/>
  <c r="BC81" i="17"/>
  <c r="BH79" i="17"/>
  <c r="BC79" i="17"/>
  <c r="BH78" i="17"/>
  <c r="BC78" i="17"/>
  <c r="BH77" i="17"/>
  <c r="BC77" i="17"/>
  <c r="BH76" i="17"/>
  <c r="BC76" i="17"/>
  <c r="BH82" i="17"/>
  <c r="BC82" i="17"/>
  <c r="BD66" i="17"/>
  <c r="AY66" i="17"/>
  <c r="AS66" i="17"/>
  <c r="AC66" i="17"/>
  <c r="BD65" i="17"/>
  <c r="AY65" i="17"/>
  <c r="AS65" i="17"/>
  <c r="AC65" i="17"/>
  <c r="BI48" i="17"/>
  <c r="BD48" i="17"/>
  <c r="AZ48" i="17"/>
  <c r="AK48" i="17"/>
  <c r="BI47" i="17"/>
  <c r="BD47" i="17"/>
  <c r="AZ47" i="17"/>
  <c r="AK47" i="17"/>
  <c r="BI46" i="17"/>
  <c r="BD46" i="17"/>
  <c r="AZ46" i="17"/>
  <c r="AK46" i="17"/>
  <c r="BI45" i="17"/>
  <c r="BD45" i="17"/>
  <c r="AZ45" i="17"/>
  <c r="AK45" i="17"/>
  <c r="BH83" i="16"/>
  <c r="BC83" i="16"/>
  <c r="BH81" i="16"/>
  <c r="BC81" i="16"/>
  <c r="BH80" i="16"/>
  <c r="BC80" i="16"/>
  <c r="BH79" i="16"/>
  <c r="BC79" i="16"/>
  <c r="BH78" i="16"/>
  <c r="BC78" i="16"/>
  <c r="BH76" i="16"/>
  <c r="BC76" i="16"/>
  <c r="BH75" i="16"/>
  <c r="BC75" i="16"/>
  <c r="BH74" i="16"/>
  <c r="BC74" i="16"/>
  <c r="BH72" i="16"/>
  <c r="BC72" i="16"/>
  <c r="BH71" i="16"/>
  <c r="BC71" i="16"/>
  <c r="BH70" i="16"/>
  <c r="BC70" i="16"/>
  <c r="BD60" i="16"/>
  <c r="AY60" i="16"/>
  <c r="AS60" i="16"/>
  <c r="AC60" i="16"/>
  <c r="BD59" i="16"/>
  <c r="AY59" i="16"/>
  <c r="AS59" i="16"/>
  <c r="AC59" i="16"/>
  <c r="BI44" i="16"/>
  <c r="BD44" i="16"/>
  <c r="AZ44" i="16"/>
  <c r="AK44" i="16"/>
  <c r="BI43" i="16"/>
  <c r="BD43" i="16"/>
  <c r="AZ43" i="16"/>
  <c r="AK43" i="16"/>
  <c r="BH84" i="15"/>
  <c r="BC84" i="15"/>
  <c r="BH82" i="15"/>
  <c r="BC82" i="15"/>
  <c r="BH81" i="15"/>
  <c r="BC81" i="15"/>
  <c r="BH80" i="15"/>
  <c r="BC80" i="15"/>
  <c r="BH79" i="15"/>
  <c r="BC79" i="15"/>
  <c r="BH77" i="15"/>
  <c r="BC77" i="15"/>
  <c r="BH76" i="15"/>
  <c r="BC76" i="15"/>
  <c r="BH74" i="15"/>
  <c r="BC74" i="15"/>
  <c r="BH73" i="15"/>
  <c r="BC73" i="15"/>
  <c r="BH72" i="15"/>
  <c r="BC72" i="15"/>
  <c r="BH71" i="15"/>
  <c r="BC71" i="15"/>
  <c r="BH70" i="15"/>
  <c r="BC70" i="15"/>
  <c r="BD60" i="15"/>
  <c r="AY60" i="15"/>
  <c r="BI60" i="15" s="1"/>
  <c r="AS60" i="15"/>
  <c r="AC60" i="15"/>
  <c r="BD59" i="15"/>
  <c r="AY59" i="15"/>
  <c r="BI59" i="15" s="1"/>
  <c r="AS59" i="15"/>
  <c r="AC59" i="15"/>
  <c r="BI44" i="15"/>
  <c r="BD44" i="15"/>
  <c r="AZ44" i="15"/>
  <c r="AK44" i="15"/>
  <c r="BI43" i="15"/>
  <c r="BD43" i="15"/>
  <c r="AZ43" i="15"/>
  <c r="AK43" i="15"/>
  <c r="BH88" i="14"/>
  <c r="BC88" i="14"/>
  <c r="BH86" i="14"/>
  <c r="BC86" i="14"/>
  <c r="BH85" i="14"/>
  <c r="BC85" i="14"/>
  <c r="BH83" i="14"/>
  <c r="BC83" i="14"/>
  <c r="BH82" i="14"/>
  <c r="BC82" i="14"/>
  <c r="BH80" i="14"/>
  <c r="BC80" i="14"/>
  <c r="BH79" i="14"/>
  <c r="BC79" i="14"/>
  <c r="BH81" i="14"/>
  <c r="BC81" i="14"/>
  <c r="BH78" i="14"/>
  <c r="BC78" i="14"/>
  <c r="BH76" i="14"/>
  <c r="BC76" i="14"/>
  <c r="BH75" i="14"/>
  <c r="BC75" i="14"/>
  <c r="BH74" i="14"/>
  <c r="BC74" i="14"/>
  <c r="BH73" i="14"/>
  <c r="BC73" i="14"/>
  <c r="BH72" i="14"/>
  <c r="BC72" i="14"/>
  <c r="BH71" i="14"/>
  <c r="BC71" i="14"/>
  <c r="BH70" i="14"/>
  <c r="BC70" i="14"/>
  <c r="BH69" i="14"/>
  <c r="BC69" i="14"/>
  <c r="BD59" i="14"/>
  <c r="AY59" i="14"/>
  <c r="AS59" i="14"/>
  <c r="AC59" i="14"/>
  <c r="BI44" i="14"/>
  <c r="BD44" i="14"/>
  <c r="AZ44" i="14"/>
  <c r="AK44" i="14"/>
  <c r="BI43" i="14"/>
  <c r="BD43" i="14"/>
  <c r="AZ43" i="14"/>
  <c r="AK43" i="14"/>
  <c r="BH81" i="13"/>
  <c r="BC81" i="13"/>
  <c r="BH79" i="13"/>
  <c r="BC79" i="13"/>
  <c r="BH78" i="13"/>
  <c r="BC78" i="13"/>
  <c r="BH76" i="13"/>
  <c r="BC76" i="13"/>
  <c r="BH75" i="13"/>
  <c r="BC75" i="13"/>
  <c r="BH72" i="13"/>
  <c r="BC72" i="13"/>
  <c r="BH70" i="13"/>
  <c r="BC70" i="13"/>
  <c r="BH73" i="13"/>
  <c r="BC73" i="13"/>
  <c r="BH71" i="13"/>
  <c r="BC71" i="13"/>
  <c r="BH69" i="13"/>
  <c r="BC69" i="13"/>
  <c r="BD59" i="13"/>
  <c r="AY59" i="13"/>
  <c r="AS59" i="13"/>
  <c r="AC59" i="13"/>
  <c r="BI44" i="13"/>
  <c r="BD44" i="13"/>
  <c r="AZ44" i="13"/>
  <c r="AK44" i="13"/>
  <c r="BI43" i="13"/>
  <c r="BD43" i="13"/>
  <c r="AZ43" i="13"/>
  <c r="AK43" i="13"/>
  <c r="BH84" i="12"/>
  <c r="BC84" i="12"/>
  <c r="BH82" i="12"/>
  <c r="BC82" i="12"/>
  <c r="BH81" i="12"/>
  <c r="BC81" i="12"/>
  <c r="BH80" i="12"/>
  <c r="BC80" i="12"/>
  <c r="BH79" i="12"/>
  <c r="BC79" i="12"/>
  <c r="BH77" i="12"/>
  <c r="BC77" i="12"/>
  <c r="BH76" i="12"/>
  <c r="BC76" i="12"/>
  <c r="BH75" i="12"/>
  <c r="BC75" i="12"/>
  <c r="BH71" i="12"/>
  <c r="BC71" i="12"/>
  <c r="BH70" i="12"/>
  <c r="BC70" i="12"/>
  <c r="BH73" i="12"/>
  <c r="BC73" i="12"/>
  <c r="BH72" i="12"/>
  <c r="BC72" i="12"/>
  <c r="BH69" i="12"/>
  <c r="BC69" i="12"/>
  <c r="BD59" i="12"/>
  <c r="AY59" i="12"/>
  <c r="AS59" i="12"/>
  <c r="AC59" i="12"/>
  <c r="BI44" i="12"/>
  <c r="BD44" i="12"/>
  <c r="AZ44" i="12"/>
  <c r="AK44" i="12"/>
  <c r="BI43" i="12"/>
  <c r="BD43" i="12"/>
  <c r="AZ43" i="12"/>
  <c r="AK43" i="12"/>
  <c r="BH80" i="11"/>
  <c r="BC80" i="11"/>
  <c r="BH79" i="11"/>
  <c r="BC79" i="11"/>
  <c r="BH77" i="11"/>
  <c r="BC77" i="11"/>
  <c r="BH73" i="11"/>
  <c r="BC73" i="11"/>
  <c r="BH75" i="11"/>
  <c r="BC75" i="11"/>
  <c r="BH71" i="11"/>
  <c r="BC71" i="11"/>
  <c r="BH69" i="11"/>
  <c r="BC69" i="11"/>
  <c r="BH74" i="11"/>
  <c r="BC74" i="11"/>
  <c r="BH72" i="11"/>
  <c r="BC72" i="11"/>
  <c r="BH70" i="11"/>
  <c r="BC70" i="11"/>
  <c r="BD59" i="11"/>
  <c r="AY59" i="11"/>
  <c r="AS59" i="11"/>
  <c r="AC59" i="11"/>
  <c r="BI44" i="11"/>
  <c r="BD44" i="11"/>
  <c r="AZ44" i="11"/>
  <c r="AK44" i="11"/>
  <c r="BI43" i="11"/>
  <c r="BD43" i="11"/>
  <c r="AZ43" i="11"/>
  <c r="AK43" i="11"/>
  <c r="BH88" i="10"/>
  <c r="BC88" i="10"/>
  <c r="BH87" i="10"/>
  <c r="BC87" i="10"/>
  <c r="BH85" i="10"/>
  <c r="BC85" i="10"/>
  <c r="BH84" i="10"/>
  <c r="BC84" i="10"/>
  <c r="BH83" i="10"/>
  <c r="BC83" i="10"/>
  <c r="BH81" i="10"/>
  <c r="BC81" i="10"/>
  <c r="BH80" i="10"/>
  <c r="BC80" i="10"/>
  <c r="BH79" i="10"/>
  <c r="BC79" i="10"/>
  <c r="BH77" i="10"/>
  <c r="BC77" i="10"/>
  <c r="BH76" i="10"/>
  <c r="BC76" i="10"/>
  <c r="BH75" i="10"/>
  <c r="BC75" i="10"/>
  <c r="BD65" i="10"/>
  <c r="AY65" i="10"/>
  <c r="AS65" i="10"/>
  <c r="AC65" i="10"/>
  <c r="BI64" i="10"/>
  <c r="BD64" i="10"/>
  <c r="AY64" i="10"/>
  <c r="AS64" i="10"/>
  <c r="AC64" i="10"/>
  <c r="BD63" i="10"/>
  <c r="AY63" i="10"/>
  <c r="BI63" i="10" s="1"/>
  <c r="AS63" i="10"/>
  <c r="AC63" i="10"/>
  <c r="BI46" i="10"/>
  <c r="BD46" i="10"/>
  <c r="BN46" i="10" s="1"/>
  <c r="AZ46" i="10"/>
  <c r="AK46" i="10"/>
  <c r="BI45" i="10"/>
  <c r="BD45" i="10"/>
  <c r="BN45" i="10" s="1"/>
  <c r="AZ45" i="10"/>
  <c r="AK45" i="10"/>
  <c r="BI44" i="10"/>
  <c r="BD44" i="10"/>
  <c r="BN44" i="10" s="1"/>
  <c r="AZ44" i="10"/>
  <c r="AK44" i="10"/>
  <c r="BI43" i="10"/>
  <c r="BD43" i="10"/>
  <c r="AZ43" i="10"/>
  <c r="AK43" i="10"/>
  <c r="BH108" i="9"/>
  <c r="BC108" i="9"/>
  <c r="BH107" i="9"/>
  <c r="BC107" i="9"/>
  <c r="BH106" i="9"/>
  <c r="BC106" i="9"/>
  <c r="BH105" i="9"/>
  <c r="BC105" i="9"/>
  <c r="BH103" i="9"/>
  <c r="BC103" i="9"/>
  <c r="BH102" i="9"/>
  <c r="BC102" i="9"/>
  <c r="BH101" i="9"/>
  <c r="BC101" i="9"/>
  <c r="BH100" i="9"/>
  <c r="BC100" i="9"/>
  <c r="BH99" i="9"/>
  <c r="BC99" i="9"/>
  <c r="BH98" i="9"/>
  <c r="BC98" i="9"/>
  <c r="BH97" i="9"/>
  <c r="BC97" i="9"/>
  <c r="BH96" i="9"/>
  <c r="BC96" i="9"/>
  <c r="BH95" i="9"/>
  <c r="BC95" i="9"/>
  <c r="BH94" i="9"/>
  <c r="BC94" i="9"/>
  <c r="BH93" i="9"/>
  <c r="BC93" i="9"/>
  <c r="BH92" i="9"/>
  <c r="BC92" i="9"/>
  <c r="BH91" i="9"/>
  <c r="BC91" i="9"/>
  <c r="BH89" i="9"/>
  <c r="BC89" i="9"/>
  <c r="BH88" i="9"/>
  <c r="BC88" i="9"/>
  <c r="BH70" i="9"/>
  <c r="BC70" i="9"/>
  <c r="BH86" i="9"/>
  <c r="BC86" i="9"/>
  <c r="BH85" i="9"/>
  <c r="BC85" i="9"/>
  <c r="BH84" i="9"/>
  <c r="BC84" i="9"/>
  <c r="BH83" i="9"/>
  <c r="BC83" i="9"/>
  <c r="BH81" i="9"/>
  <c r="BC81" i="9"/>
  <c r="BH79" i="9"/>
  <c r="BC79" i="9"/>
  <c r="BH78" i="9"/>
  <c r="BC78" i="9"/>
  <c r="BH76" i="9"/>
  <c r="BC76" i="9"/>
  <c r="BH74" i="9"/>
  <c r="BC74" i="9"/>
  <c r="BH73" i="9"/>
  <c r="BC73" i="9"/>
  <c r="BH71" i="9"/>
  <c r="BC71" i="9"/>
  <c r="BH69" i="9"/>
  <c r="BC69" i="9"/>
  <c r="BH82" i="9"/>
  <c r="BC82" i="9"/>
  <c r="BH80" i="9"/>
  <c r="BC80" i="9"/>
  <c r="BH77" i="9"/>
  <c r="BC77" i="9"/>
  <c r="BH75" i="9"/>
  <c r="BC75" i="9"/>
  <c r="BH72" i="9"/>
  <c r="BC72" i="9"/>
  <c r="BD59" i="9"/>
  <c r="AY59" i="9"/>
  <c r="AS59" i="9"/>
  <c r="AC59" i="9"/>
  <c r="BI44" i="9"/>
  <c r="BD44" i="9"/>
  <c r="AZ44" i="9"/>
  <c r="AK44" i="9"/>
  <c r="BI43" i="9"/>
  <c r="BD43" i="9"/>
  <c r="AZ43" i="9"/>
  <c r="AK43" i="9"/>
  <c r="BH81" i="8"/>
  <c r="BC81" i="8"/>
  <c r="BH80" i="8"/>
  <c r="BC80" i="8"/>
  <c r="BH79" i="8"/>
  <c r="BC79" i="8"/>
  <c r="BH77" i="8"/>
  <c r="BC77" i="8"/>
  <c r="BH76" i="8"/>
  <c r="BC76" i="8"/>
  <c r="BH75" i="8"/>
  <c r="BC75" i="8"/>
  <c r="BH73" i="8"/>
  <c r="BC73" i="8"/>
  <c r="BH72" i="8"/>
  <c r="BC72" i="8"/>
  <c r="BH71" i="8"/>
  <c r="BC71" i="8"/>
  <c r="BH69" i="8"/>
  <c r="BC69" i="8"/>
  <c r="BD59" i="8"/>
  <c r="AY59" i="8"/>
  <c r="AS59" i="8"/>
  <c r="AC59" i="8"/>
  <c r="BI44" i="8"/>
  <c r="BD44" i="8"/>
  <c r="AZ44" i="8"/>
  <c r="AK44" i="8"/>
  <c r="BI43" i="8"/>
  <c r="BD43" i="8"/>
  <c r="AZ43" i="8"/>
  <c r="AK43" i="8"/>
  <c r="BH118" i="7"/>
  <c r="BC118" i="7"/>
  <c r="BH117" i="7"/>
  <c r="BC117" i="7"/>
  <c r="BH116" i="7"/>
  <c r="BC116" i="7"/>
  <c r="BH115" i="7"/>
  <c r="BC115" i="7"/>
  <c r="BH114" i="7"/>
  <c r="BC114" i="7"/>
  <c r="BH113" i="7"/>
  <c r="BC113" i="7"/>
  <c r="BH112" i="7"/>
  <c r="BC112" i="7"/>
  <c r="BH111" i="7"/>
  <c r="BC111" i="7"/>
  <c r="BH110" i="7"/>
  <c r="BC110" i="7"/>
  <c r="BH109" i="7"/>
  <c r="BC109" i="7"/>
  <c r="BH108" i="7"/>
  <c r="BC108" i="7"/>
  <c r="BH107" i="7"/>
  <c r="BC107" i="7"/>
  <c r="BH106" i="7"/>
  <c r="BC106" i="7"/>
  <c r="BH105" i="7"/>
  <c r="BC105" i="7"/>
  <c r="BH104" i="7"/>
  <c r="BC104" i="7"/>
  <c r="BH102" i="7"/>
  <c r="BC102" i="7"/>
  <c r="BH101" i="7"/>
  <c r="BC101" i="7"/>
  <c r="BH100" i="7"/>
  <c r="BC100" i="7"/>
  <c r="BH99" i="7"/>
  <c r="BC99" i="7"/>
  <c r="BH98" i="7"/>
  <c r="BC98" i="7"/>
  <c r="BH97" i="7"/>
  <c r="BC97" i="7"/>
  <c r="BH96" i="7"/>
  <c r="BC96" i="7"/>
  <c r="BH94" i="7"/>
  <c r="BC94" i="7"/>
  <c r="BH93" i="7"/>
  <c r="BC93" i="7"/>
  <c r="BH92" i="7"/>
  <c r="BC92" i="7"/>
  <c r="BH91" i="7"/>
  <c r="BC91" i="7"/>
  <c r="BH90" i="7"/>
  <c r="BC90" i="7"/>
  <c r="BH89" i="7"/>
  <c r="BC89" i="7"/>
  <c r="BH88" i="7"/>
  <c r="BC88" i="7"/>
  <c r="BH87" i="7"/>
  <c r="BC87" i="7"/>
  <c r="BH85" i="7"/>
  <c r="BC85" i="7"/>
  <c r="BH84" i="7"/>
  <c r="BC84" i="7"/>
  <c r="BH83" i="7"/>
  <c r="BC83" i="7"/>
  <c r="BH82" i="7"/>
  <c r="BC82" i="7"/>
  <c r="BH81" i="7"/>
  <c r="BC81" i="7"/>
  <c r="BH80" i="7"/>
  <c r="BC80" i="7"/>
  <c r="BH86" i="7"/>
  <c r="BC86" i="7"/>
  <c r="BH79" i="7"/>
  <c r="BC79" i="7"/>
  <c r="BH69" i="7"/>
  <c r="BC69" i="7"/>
  <c r="BH77" i="7"/>
  <c r="BC77" i="7"/>
  <c r="BH76" i="7"/>
  <c r="BC76" i="7"/>
  <c r="BH74" i="7"/>
  <c r="BC74" i="7"/>
  <c r="BH73" i="7"/>
  <c r="BC73" i="7"/>
  <c r="BH72" i="7"/>
  <c r="BC72" i="7"/>
  <c r="BH71" i="7"/>
  <c r="BC71" i="7"/>
  <c r="BH75" i="7"/>
  <c r="BC75" i="7"/>
  <c r="BH70" i="7"/>
  <c r="BC70" i="7"/>
  <c r="BD59" i="7"/>
  <c r="AY59" i="7"/>
  <c r="AS59" i="7"/>
  <c r="AC59" i="7"/>
  <c r="BI44" i="7"/>
  <c r="BD44" i="7"/>
  <c r="AZ44" i="7"/>
  <c r="AK44" i="7"/>
  <c r="BI43" i="7"/>
  <c r="BD43" i="7"/>
  <c r="AZ43" i="7"/>
  <c r="AK43" i="7"/>
  <c r="BH84" i="6"/>
  <c r="BC84" i="6"/>
  <c r="BH83" i="6"/>
  <c r="BC83" i="6"/>
  <c r="BH81" i="6"/>
  <c r="BC81" i="6"/>
  <c r="BH80" i="6"/>
  <c r="BC80" i="6"/>
  <c r="BH79" i="6"/>
  <c r="BC79" i="6"/>
  <c r="BH77" i="6"/>
  <c r="BC77" i="6"/>
  <c r="BH76" i="6"/>
  <c r="BC76" i="6"/>
  <c r="BH75" i="6"/>
  <c r="BC75" i="6"/>
  <c r="BH73" i="6"/>
  <c r="BC73" i="6"/>
  <c r="BH72" i="6"/>
  <c r="BC72" i="6"/>
  <c r="BH71" i="6"/>
  <c r="BC71" i="6"/>
  <c r="BH70" i="6"/>
  <c r="BC70" i="6"/>
  <c r="BD60" i="6"/>
  <c r="AY60" i="6"/>
  <c r="AS60" i="6"/>
  <c r="AC60" i="6"/>
  <c r="BD59" i="6"/>
  <c r="AY59" i="6"/>
  <c r="AS59" i="6"/>
  <c r="AC59" i="6"/>
  <c r="BI44" i="6"/>
  <c r="BD44" i="6"/>
  <c r="AZ44" i="6"/>
  <c r="AK44" i="6"/>
  <c r="BI43" i="6"/>
  <c r="BD43" i="6"/>
  <c r="AZ43" i="6"/>
  <c r="AK43" i="6"/>
  <c r="BH102" i="5"/>
  <c r="BC102" i="5"/>
  <c r="BH101" i="5"/>
  <c r="BC101" i="5"/>
  <c r="BH100" i="5"/>
  <c r="BC100" i="5"/>
  <c r="BH99" i="5"/>
  <c r="BC99" i="5"/>
  <c r="BH97" i="5"/>
  <c r="BC97" i="5"/>
  <c r="BH96" i="5"/>
  <c r="BC96" i="5"/>
  <c r="BH95" i="5"/>
  <c r="BC95" i="5"/>
  <c r="BH94" i="5"/>
  <c r="BC94" i="5"/>
  <c r="BH93" i="5"/>
  <c r="BC93" i="5"/>
  <c r="BH92" i="5"/>
  <c r="BC92" i="5"/>
  <c r="BH91" i="5"/>
  <c r="BC91" i="5"/>
  <c r="BH90" i="5"/>
  <c r="BC90" i="5"/>
  <c r="BH88" i="5"/>
  <c r="BC88" i="5"/>
  <c r="BH87" i="5"/>
  <c r="BC87" i="5"/>
  <c r="BH86" i="5"/>
  <c r="BC86" i="5"/>
  <c r="BH77" i="5"/>
  <c r="BC77" i="5"/>
  <c r="BH76" i="5"/>
  <c r="BC76" i="5"/>
  <c r="BH74" i="5"/>
  <c r="BC74" i="5"/>
  <c r="BH73" i="5"/>
  <c r="BC73" i="5"/>
  <c r="BH71" i="5"/>
  <c r="BC71" i="5"/>
  <c r="BH70" i="5"/>
  <c r="BC70" i="5"/>
  <c r="BH84" i="5"/>
  <c r="BC84" i="5"/>
  <c r="BH83" i="5"/>
  <c r="BC83" i="5"/>
  <c r="BH82" i="5"/>
  <c r="BC82" i="5"/>
  <c r="BH81" i="5"/>
  <c r="BC81" i="5"/>
  <c r="BH80" i="5"/>
  <c r="BC80" i="5"/>
  <c r="BH79" i="5"/>
  <c r="BC79" i="5"/>
  <c r="BH78" i="5"/>
  <c r="BC78" i="5"/>
  <c r="BH75" i="5"/>
  <c r="BC75" i="5"/>
  <c r="BH72" i="5"/>
  <c r="BC72" i="5"/>
  <c r="BH69" i="5"/>
  <c r="BC69" i="5"/>
  <c r="BD59" i="5"/>
  <c r="AY59" i="5"/>
  <c r="AS59" i="5"/>
  <c r="AC59" i="5"/>
  <c r="BI44" i="5"/>
  <c r="BD44" i="5"/>
  <c r="AZ44" i="5"/>
  <c r="AK44" i="5"/>
  <c r="BI43" i="5"/>
  <c r="BD43" i="5"/>
  <c r="AZ43" i="5"/>
  <c r="AK43" i="5"/>
  <c r="BH146" i="4"/>
  <c r="BC146" i="4"/>
  <c r="BH145" i="4"/>
  <c r="BC145" i="4"/>
  <c r="BH144" i="4"/>
  <c r="BC144" i="4"/>
  <c r="BH143" i="4"/>
  <c r="BC143" i="4"/>
  <c r="BH142" i="4"/>
  <c r="BC142" i="4"/>
  <c r="BH141" i="4"/>
  <c r="BC141" i="4"/>
  <c r="BH139" i="4"/>
  <c r="BC139" i="4"/>
  <c r="BH138" i="4"/>
  <c r="BC138" i="4"/>
  <c r="BH137" i="4"/>
  <c r="BC137" i="4"/>
  <c r="BH136" i="4"/>
  <c r="BC136" i="4"/>
  <c r="BH135" i="4"/>
  <c r="BC135" i="4"/>
  <c r="BH134" i="4"/>
  <c r="BC134" i="4"/>
  <c r="BH133" i="4"/>
  <c r="BC133" i="4"/>
  <c r="BH132" i="4"/>
  <c r="BC132" i="4"/>
  <c r="BH131" i="4"/>
  <c r="BC131" i="4"/>
  <c r="BH130" i="4"/>
  <c r="BC130" i="4"/>
  <c r="BH129" i="4"/>
  <c r="BC129" i="4"/>
  <c r="BH128" i="4"/>
  <c r="BC128" i="4"/>
  <c r="BH127" i="4"/>
  <c r="BC127" i="4"/>
  <c r="BH125" i="4"/>
  <c r="BC125" i="4"/>
  <c r="BH124" i="4"/>
  <c r="BC124" i="4"/>
  <c r="BH123" i="4"/>
  <c r="BC123" i="4"/>
  <c r="BH122" i="4"/>
  <c r="BC122" i="4"/>
  <c r="BH116" i="4"/>
  <c r="BC116" i="4"/>
  <c r="BH121" i="4"/>
  <c r="BC121" i="4"/>
  <c r="BH120" i="4"/>
  <c r="BC120" i="4"/>
  <c r="BH119" i="4"/>
  <c r="BC119" i="4"/>
  <c r="BH118" i="4"/>
  <c r="BC118" i="4"/>
  <c r="BH115" i="4"/>
  <c r="BC115" i="4"/>
  <c r="BH114" i="4"/>
  <c r="BC114" i="4"/>
  <c r="BH112" i="4"/>
  <c r="BC112" i="4"/>
  <c r="BH111" i="4"/>
  <c r="BC111" i="4"/>
  <c r="BH117" i="4"/>
  <c r="BC117" i="4"/>
  <c r="BH113" i="4"/>
  <c r="BC113" i="4"/>
  <c r="BH110" i="4"/>
  <c r="BC110" i="4"/>
  <c r="BH108" i="4"/>
  <c r="BC108" i="4"/>
  <c r="BH107" i="4"/>
  <c r="BC107" i="4"/>
  <c r="BH99" i="4"/>
  <c r="BC99" i="4"/>
  <c r="BH97" i="4"/>
  <c r="BC97" i="4"/>
  <c r="BH106" i="4"/>
  <c r="BC106" i="4"/>
  <c r="BH105" i="4"/>
  <c r="BC105" i="4"/>
  <c r="BH104" i="4"/>
  <c r="BC104" i="4"/>
  <c r="BH103" i="4"/>
  <c r="BC103" i="4"/>
  <c r="BH101" i="4"/>
  <c r="BC101" i="4"/>
  <c r="BH100" i="4"/>
  <c r="BC100" i="4"/>
  <c r="BH90" i="4"/>
  <c r="BC90" i="4"/>
  <c r="BH89" i="4"/>
  <c r="BC89" i="4"/>
  <c r="BH87" i="4"/>
  <c r="BC87" i="4"/>
  <c r="BH86" i="4"/>
  <c r="BC86" i="4"/>
  <c r="BH84" i="4"/>
  <c r="BC84" i="4"/>
  <c r="BH83" i="4"/>
  <c r="BC83" i="4"/>
  <c r="BH81" i="4"/>
  <c r="BC81" i="4"/>
  <c r="BH80" i="4"/>
  <c r="BC80" i="4"/>
  <c r="BH98" i="4"/>
  <c r="BC98" i="4"/>
  <c r="BH96" i="4"/>
  <c r="BC96" i="4"/>
  <c r="BH95" i="4"/>
  <c r="BC95" i="4"/>
  <c r="BH94" i="4"/>
  <c r="BC94" i="4"/>
  <c r="BH93" i="4"/>
  <c r="BC93" i="4"/>
  <c r="BH92" i="4"/>
  <c r="BC92" i="4"/>
  <c r="BH91" i="4"/>
  <c r="BC91" i="4"/>
  <c r="BH102" i="4"/>
  <c r="BC102" i="4"/>
  <c r="BH88" i="4"/>
  <c r="BC88" i="4"/>
  <c r="BH85" i="4"/>
  <c r="BC85" i="4"/>
  <c r="BH82" i="4"/>
  <c r="BC82" i="4"/>
  <c r="BH79" i="4"/>
  <c r="BC79" i="4"/>
  <c r="BD69" i="4"/>
  <c r="AY69" i="4"/>
  <c r="AS69" i="4"/>
  <c r="AC69" i="4"/>
  <c r="BI50" i="4"/>
  <c r="BD50" i="4"/>
  <c r="AZ50" i="4"/>
  <c r="AK50" i="4"/>
  <c r="BI49" i="4"/>
  <c r="BD49" i="4"/>
  <c r="AZ49" i="4"/>
  <c r="AK49" i="4"/>
  <c r="BI48" i="4"/>
  <c r="BD48" i="4"/>
  <c r="AZ48" i="4"/>
  <c r="AK48" i="4"/>
  <c r="BI47" i="4"/>
  <c r="BD47" i="4"/>
  <c r="AZ47" i="4"/>
  <c r="AK47" i="4"/>
  <c r="BI46" i="4"/>
  <c r="BD46" i="4"/>
  <c r="AZ46" i="4"/>
  <c r="AK46" i="4"/>
  <c r="BI45" i="4"/>
  <c r="BD45" i="4"/>
  <c r="AZ45" i="4"/>
  <c r="AK45" i="4"/>
  <c r="BI44" i="4"/>
  <c r="BD44" i="4"/>
  <c r="AZ44" i="4"/>
  <c r="AK44" i="4"/>
  <c r="BH127" i="3"/>
  <c r="BC127" i="3"/>
  <c r="BH126" i="3"/>
  <c r="BC126" i="3"/>
  <c r="BH125" i="3"/>
  <c r="BC125" i="3"/>
  <c r="BH124" i="3"/>
  <c r="BC124" i="3"/>
  <c r="BH123" i="3"/>
  <c r="BC123" i="3"/>
  <c r="BH122" i="3"/>
  <c r="BC122" i="3"/>
  <c r="BH121" i="3"/>
  <c r="BC121" i="3"/>
  <c r="BH120" i="3"/>
  <c r="BC120" i="3"/>
  <c r="BH118" i="3"/>
  <c r="BC118" i="3"/>
  <c r="BH117" i="3"/>
  <c r="BC117" i="3"/>
  <c r="BH116" i="3"/>
  <c r="BC116" i="3"/>
  <c r="BH115" i="3"/>
  <c r="BC115" i="3"/>
  <c r="BH114" i="3"/>
  <c r="BC114" i="3"/>
  <c r="BH113" i="3"/>
  <c r="BC113" i="3"/>
  <c r="BH112" i="3"/>
  <c r="BC112" i="3"/>
  <c r="BH111" i="3"/>
  <c r="BC111" i="3"/>
  <c r="BH110" i="3"/>
  <c r="BC110" i="3"/>
  <c r="BH108" i="3"/>
  <c r="BC108" i="3"/>
  <c r="BH107" i="3"/>
  <c r="BC107" i="3"/>
  <c r="BH105" i="3"/>
  <c r="BC105" i="3"/>
  <c r="BH104" i="3"/>
  <c r="BC104" i="3"/>
  <c r="BH106" i="3"/>
  <c r="BC106" i="3"/>
  <c r="BH102" i="3"/>
  <c r="BC102" i="3"/>
  <c r="BH101" i="3"/>
  <c r="BC101" i="3"/>
  <c r="BH103" i="3"/>
  <c r="BC103" i="3"/>
  <c r="BH100" i="3"/>
  <c r="BC100" i="3"/>
  <c r="BH98" i="3"/>
  <c r="BC98" i="3"/>
  <c r="BH97" i="3"/>
  <c r="BC97" i="3"/>
  <c r="BH96" i="3"/>
  <c r="BC96" i="3"/>
  <c r="BH95" i="3"/>
  <c r="BC95" i="3"/>
  <c r="BH94" i="3"/>
  <c r="BC94" i="3"/>
  <c r="BH90" i="3"/>
  <c r="BC90" i="3"/>
  <c r="BH89" i="3"/>
  <c r="BC89" i="3"/>
  <c r="BH87" i="3"/>
  <c r="BC87" i="3"/>
  <c r="BH85" i="3"/>
  <c r="BC85" i="3"/>
  <c r="BH83" i="3"/>
  <c r="BC83" i="3"/>
  <c r="BH82" i="3"/>
  <c r="BC82" i="3"/>
  <c r="BH80" i="3"/>
  <c r="BC80" i="3"/>
  <c r="BH79" i="3"/>
  <c r="BC79" i="3"/>
  <c r="BH93" i="3"/>
  <c r="BC93" i="3"/>
  <c r="BH92" i="3"/>
  <c r="BC92" i="3"/>
  <c r="BH91" i="3"/>
  <c r="BC91" i="3"/>
  <c r="BH88" i="3"/>
  <c r="BC88" i="3"/>
  <c r="BH86" i="3"/>
  <c r="BC86" i="3"/>
  <c r="BH84" i="3"/>
  <c r="BC84" i="3"/>
  <c r="BH81" i="3"/>
  <c r="BC81" i="3"/>
  <c r="BH78" i="3"/>
  <c r="BC78" i="3"/>
  <c r="BH77" i="3"/>
  <c r="BC77" i="3"/>
  <c r="BD67" i="3"/>
  <c r="AY67" i="3"/>
  <c r="BI67" i="3" s="1"/>
  <c r="AS67" i="3"/>
  <c r="AC67" i="3"/>
  <c r="BD66" i="3"/>
  <c r="AY66" i="3"/>
  <c r="AS66" i="3"/>
  <c r="AC66" i="3"/>
  <c r="BI48" i="3"/>
  <c r="BD48" i="3"/>
  <c r="AZ48" i="3"/>
  <c r="AK48" i="3"/>
  <c r="BI47" i="3"/>
  <c r="BD47" i="3"/>
  <c r="AZ47" i="3"/>
  <c r="AK47" i="3"/>
  <c r="BI46" i="3"/>
  <c r="BD46" i="3"/>
  <c r="AZ46" i="3"/>
  <c r="AK46" i="3"/>
  <c r="BI45" i="3"/>
  <c r="BD45" i="3"/>
  <c r="AZ45" i="3"/>
  <c r="AK45" i="3"/>
  <c r="BI44" i="3"/>
  <c r="BD44" i="3"/>
  <c r="AZ44" i="3"/>
  <c r="AK44" i="3"/>
  <c r="BH85" i="2"/>
  <c r="BC85" i="2"/>
  <c r="BH84" i="2"/>
  <c r="BC84" i="2"/>
  <c r="BH83" i="2"/>
  <c r="BC83" i="2"/>
  <c r="BH81" i="2"/>
  <c r="BC81" i="2"/>
  <c r="BH80" i="2"/>
  <c r="BC80" i="2"/>
  <c r="BH79" i="2"/>
  <c r="BC79" i="2"/>
  <c r="BH78" i="2"/>
  <c r="BC78" i="2"/>
  <c r="BH77" i="2"/>
  <c r="BC77" i="2"/>
  <c r="BH75" i="2"/>
  <c r="BC75" i="2"/>
  <c r="BH74" i="2"/>
  <c r="BC74" i="2"/>
  <c r="BH72" i="2"/>
  <c r="BC72" i="2"/>
  <c r="BH71" i="2"/>
  <c r="BC71" i="2"/>
  <c r="BH70" i="2"/>
  <c r="BC70" i="2"/>
  <c r="BH69" i="2"/>
  <c r="BC69" i="2"/>
  <c r="BD59" i="2"/>
  <c r="AY59" i="2"/>
  <c r="AS59" i="2"/>
  <c r="AC59" i="2"/>
  <c r="BI44" i="2"/>
  <c r="BD44" i="2"/>
  <c r="BN44" i="2" s="1"/>
  <c r="AZ44" i="2"/>
  <c r="AK44" i="2"/>
  <c r="BI43" i="2"/>
  <c r="BD43" i="2"/>
  <c r="BN43" i="2" s="1"/>
  <c r="AZ43" i="2"/>
  <c r="AK43" i="2"/>
  <c r="BI59" i="16" l="1"/>
  <c r="BN46" i="17"/>
  <c r="BI65" i="17"/>
  <c r="BI59" i="9"/>
  <c r="BI59" i="21"/>
  <c r="BI59" i="22"/>
  <c r="BI60" i="22"/>
  <c r="BI59" i="12"/>
  <c r="BI59" i="11"/>
  <c r="BN43" i="8"/>
  <c r="BN44" i="8"/>
  <c r="BI59" i="8"/>
  <c r="BI60" i="6"/>
  <c r="BI59" i="2"/>
  <c r="BI60" i="27"/>
  <c r="BN43" i="27"/>
  <c r="BN44" i="27"/>
  <c r="BN44" i="26"/>
  <c r="BN45" i="26"/>
  <c r="BN46" i="26"/>
  <c r="BN43" i="22"/>
  <c r="BN44" i="22"/>
  <c r="BN43" i="21"/>
  <c r="BN44" i="21"/>
  <c r="BI59" i="19"/>
  <c r="BN43" i="19"/>
  <c r="BN44" i="19"/>
  <c r="BI59" i="18"/>
  <c r="BN43" i="18"/>
  <c r="BN44" i="18"/>
  <c r="BI66" i="17"/>
  <c r="BN47" i="17"/>
  <c r="BN48" i="17"/>
  <c r="BN45" i="17"/>
  <c r="BI60" i="16"/>
  <c r="BN44" i="16"/>
  <c r="BN43" i="16"/>
  <c r="BN44" i="15"/>
  <c r="BN43" i="15"/>
  <c r="BN43" i="14"/>
  <c r="BN44" i="14"/>
  <c r="BI59" i="14"/>
  <c r="BN43" i="13"/>
  <c r="BN44" i="13"/>
  <c r="BI59" i="13"/>
  <c r="BN44" i="12"/>
  <c r="BN43" i="12"/>
  <c r="BN44" i="11"/>
  <c r="BN43" i="11"/>
  <c r="BI65" i="10"/>
  <c r="BN43" i="10"/>
  <c r="BN43" i="9"/>
  <c r="BN44" i="9"/>
  <c r="BN44" i="7"/>
  <c r="BI59" i="7"/>
  <c r="BN43" i="7"/>
  <c r="BI59" i="6"/>
  <c r="BN44" i="6"/>
  <c r="BN43" i="6"/>
  <c r="BN44" i="5"/>
  <c r="BI59" i="5"/>
  <c r="BN43" i="5"/>
  <c r="BN46" i="4"/>
  <c r="BN47" i="4"/>
  <c r="BN48" i="4"/>
  <c r="BN50" i="4"/>
  <c r="BI69" i="4"/>
  <c r="BN44" i="4"/>
  <c r="BN45" i="4"/>
  <c r="BN49" i="4"/>
  <c r="BI66" i="3"/>
  <c r="BN44" i="3"/>
  <c r="BN45" i="3"/>
  <c r="BN46" i="3"/>
  <c r="BN48" i="3"/>
  <c r="BN47" i="3"/>
</calcChain>
</file>

<file path=xl/sharedStrings.xml><?xml version="1.0" encoding="utf-8"?>
<sst xmlns="http://schemas.openxmlformats.org/spreadsheetml/2006/main" count="6786" uniqueCount="1025">
  <si>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</si>
  <si>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</si>
  <si>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</si>
  <si>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</si>
  <si>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</si>
  <si>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</si>
  <si>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</si>
  <si>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</si>
  <si>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</si>
  <si>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</si>
  <si>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</si>
  <si>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</si>
  <si>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</si>
  <si>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</si>
  <si>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</si>
  <si>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</si>
  <si>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</si>
  <si>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</si>
  <si>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</si>
  <si>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</si>
  <si>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</si>
  <si>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</si>
  <si>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</si>
  <si>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</si>
  <si>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</si>
  <si>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</si>
  <si>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</si>
  <si>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</si>
  <si>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</si>
  <si>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</si>
  <si>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</si>
  <si>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</si>
  <si>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</si>
  <si>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</si>
  <si>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</si>
  <si>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</si>
  <si>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</si>
  <si>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</si>
  <si>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</si>
  <si>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</si>
  <si>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</si>
  <si>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</si>
  <si>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</si>
  <si>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</si>
  <si>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</si>
  <si>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</si>
  <si>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</si>
  <si>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</si>
  <si>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</si>
  <si>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</si>
  <si>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</si>
  <si>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</si>
  <si>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</si>
  <si>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</si>
  <si>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</si>
  <si>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</si>
  <si>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</si>
  <si>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</si>
  <si>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</si>
  <si>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</si>
  <si>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</si>
  <si>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</si>
  <si>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</si>
  <si>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</si>
  <si>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</si>
  <si>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</si>
  <si>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</si>
  <si>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</si>
  <si>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</si>
  <si>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</si>
  <si>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</si>
  <si>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</si>
  <si>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</si>
  <si>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</si>
  <si>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</si>
  <si>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</si>
  <si>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</si>
  <si>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</si>
  <si>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</si>
  <si>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Створення соціально-економічних умов для реалізації функцій і повноважень посадових осіб місцевого самоврядування у сфері освіти, спорту та молодіжної політики</t>
  </si>
  <si>
    <t>Здійснення виконавчими органами міської ради наданих законодавством повноважень у сфері освіти, спорту та молодіжної політики</t>
  </si>
  <si>
    <t>Забезпечення здійснення виконавчими органами міської ради наданих законодавством повноважень у сфері освіти, спорту та молодіжної політики</t>
  </si>
  <si>
    <t>УСЬОГО</t>
  </si>
  <si>
    <t>Усього</t>
  </si>
  <si>
    <t>затрат</t>
  </si>
  <si>
    <t/>
  </si>
  <si>
    <t>кількість штатних одиниць, з них</t>
  </si>
  <si>
    <t>9,5</t>
  </si>
  <si>
    <t>жінки</t>
  </si>
  <si>
    <t>од.</t>
  </si>
  <si>
    <t>штатний розпис, первинна документація</t>
  </si>
  <si>
    <t>6,5</t>
  </si>
  <si>
    <t>чоловіки</t>
  </si>
  <si>
    <t>обсяг видатків</t>
  </si>
  <si>
    <t>грн.</t>
  </si>
  <si>
    <t>кошторис</t>
  </si>
  <si>
    <t>продукту</t>
  </si>
  <si>
    <t>кількість отриманих листів, звернень, заяв, скарг</t>
  </si>
  <si>
    <t>журнал обліку особистого прийому громадян, журнали скарг та заяв, реєстрація вхідної документації</t>
  </si>
  <si>
    <t>кількість прийнятих нормативно-правових актів</t>
  </si>
  <si>
    <t>реєстраційні журнали наказів</t>
  </si>
  <si>
    <t>ефективності</t>
  </si>
  <si>
    <t>кількість виконаних листів, звернень, заяв, скарг на одного працівника</t>
  </si>
  <si>
    <t>розрахунковий показник</t>
  </si>
  <si>
    <t>кількість прийнятих нормативно-правових актів на одного працівника</t>
  </si>
  <si>
    <t>витрати на утримання однієї штатної одиниці</t>
  </si>
  <si>
    <t>277088,1</t>
  </si>
  <si>
    <t>207352,95</t>
  </si>
  <si>
    <t>всього витрати на утримання працівників жінок</t>
  </si>
  <si>
    <t>всього витрати на утримання працівників чоловіків</t>
  </si>
  <si>
    <t>якості</t>
  </si>
  <si>
    <t>динаміка кількості прийнятих нормативно-правових актів в зрівнянні з попереднім роком</t>
  </si>
  <si>
    <t>відс.</t>
  </si>
  <si>
    <t>частка витрат на утримання працівників жінок</t>
  </si>
  <si>
    <t>85,8</t>
  </si>
  <si>
    <t>частка витрат на утримання працівників чоловіків</t>
  </si>
  <si>
    <t>14,2</t>
  </si>
  <si>
    <t>В зв'язку з бойовими діями на території громади та роботою управління дистанційно зменшилася кількість наданих документів.</t>
  </si>
  <si>
    <t>В зв'язку з бойовими діями на території громади та роботою управління дистанційно зменшилася кількість прийнятих нормативно-правових документів.</t>
  </si>
  <si>
    <t>Зменшення кількості прийнятих нормативно-правових документів.</t>
  </si>
  <si>
    <t>В зв'язку з окупацією території громади та проведенню бойових дій діяльність установи проводиться в дистанційному режимі за межами громади. Частина працівників знаходиться на простої, з частиною призупиненні дії трудових договорів, тому видатки здійснювалися не в повній мірі.</t>
  </si>
  <si>
    <t>В зв'язку з окупацією території громади та проведенню бойових дій діяльність установи проводиться в дистанційному режимі за межами громади. Частина працівників жінок знаходиться на простої, з частиною призупиненні дії трудових договорів, тому видатки здійснювалися не в повній мірі.</t>
  </si>
  <si>
    <t>В зв'язку з окупацією території громади та проведенню бойових дій діяльність установи проводиться в дистанційному режимі за межами громади. Частина працівників чоловіків знаходиться на простої, з частиною призупиненні дії трудових договорів та мобілізовані, тому видатки здійснювалися не в повній мірі.</t>
  </si>
  <si>
    <t>В зв'язку з окупацією території громади та проведенню бойових дій діяльність установи проводиться в дистанційному режимі за межами громади. Частина працівників жінок знаходиться на простої, з частиною призупиненні дії трудових договорів, тому видатки здійснювалися не в повній мірі. Наразі в установі працюють лише працівники жінки.</t>
  </si>
  <si>
    <t>В зв'язку з окупацією території громади та проведенню бойових дій діяльність установи проводиться в дистанційному режимі за межами громади. Частина працівників чоловіків знаходиться на простої, з частиною призупиненні дії трудових договорів та мобілізовані, тому видатки здійснювалися не в повній мірі. Наразі ни один працівник чоловічої статі не працює.</t>
  </si>
  <si>
    <t>Керівництво і управління у сфері освіти, спорту та молодіжної політики</t>
  </si>
  <si>
    <t>Обсяг видатків  затверджений паспортом бюджетної програми  складає 2770881 грн , касові видатки складають  1969853 грн.  Показник виконаний на 71,1%.  Штатний розклад протягом року не мінявся. Кількість штатних одиниць виконаний на 95 %. Кількість штатних одиниць (чоловіки) виконані на 100%, (жінки) - 92,9%. Показник продукту "кількість отриманих листів, звернень, заяв, скарг" виконаний на 70%. Показник продукту "кількість прийнятих нормативно-правових актів" виконаний на 48%. Показники ефективності виконані на 73,8%, 50,8%, 74,8%, 87,1% та 33,8% відповідно. Показники якості виконані на 48%, 122,6% та 47,3% . Всі результативні показники по програмі "Керівництво і управління у відповідній сфері у містах (місті Києві), селищах, селах, об'єднаних територіальних громадах" виконані з дотриманням чинного законодавства.</t>
  </si>
  <si>
    <t>0600000</t>
  </si>
  <si>
    <t>Управлiння освiти, молодi та спорту Лиманської мiської ради</t>
  </si>
  <si>
    <t>Начальник управління освіти, молоді та спорту</t>
  </si>
  <si>
    <t>Начальник фінансового управління</t>
  </si>
  <si>
    <t>Н.М Діденко</t>
  </si>
  <si>
    <t>Т.В.Пилипенко</t>
  </si>
  <si>
    <t>41832960</t>
  </si>
  <si>
    <t>05501000000</t>
  </si>
  <si>
    <t xml:space="preserve">  гривень</t>
  </si>
  <si>
    <t>місцевого бюджету на 2022  рік</t>
  </si>
  <si>
    <t>0610160</t>
  </si>
  <si>
    <t>Керівництво і управління у відповідній сфері у містах (місті Києві), селищах, селах, територіальних громадах</t>
  </si>
  <si>
    <t>Управління освіти, молоді та спорту Лиманської міської ради</t>
  </si>
  <si>
    <t>0610000</t>
  </si>
  <si>
    <t>0160</t>
  </si>
  <si>
    <t>0111</t>
  </si>
  <si>
    <t>Цілісний розвиток дитини, її фізичних , інтелектуальних і творчих здібностей шляхом виховання, навчання, соціалізації та формування необхідних життєвих навичок</t>
  </si>
  <si>
    <t>Забезпечити створення належних умов для надання на належному рівні дошкільної освіти та виховання дітей</t>
  </si>
  <si>
    <t>Забезпечити проведення капітальний ремонтів по закладам освіти</t>
  </si>
  <si>
    <t>Організація інклюзивного навчання в закладах дошкільної освіти</t>
  </si>
  <si>
    <t>Організація харчування в закладах дошкільної освіти</t>
  </si>
  <si>
    <t>Створення належних умов для діяльності працівників та функціонування закладів дошкільної освіти</t>
  </si>
  <si>
    <t>Проведення капітальних ремонтів по закладам освіти</t>
  </si>
  <si>
    <t>Бойові дії та окупація громади привела до призупинення діяльності 14 закладів дошкільної освіти.</t>
  </si>
  <si>
    <t>Бойові дії та окупація громади привела до неможливості проведення ремонтних робіт.</t>
  </si>
  <si>
    <t>Програма економічного і соціального розвитку Лиманської міської територіальної громади на 2022 рік, 2.10. Освіта</t>
  </si>
  <si>
    <t>кількість груп</t>
  </si>
  <si>
    <t>Всього середньорічне число ставок / штатних одиниць</t>
  </si>
  <si>
    <t>338,75</t>
  </si>
  <si>
    <t>303,25</t>
  </si>
  <si>
    <t>педагогічного персоналу</t>
  </si>
  <si>
    <t>адмінперсоналу, за умовами оплати праці віднесених до педагогічного персоналу</t>
  </si>
  <si>
    <t>35,5</t>
  </si>
  <si>
    <t>30,75</t>
  </si>
  <si>
    <t>спеціалістів</t>
  </si>
  <si>
    <t>19,5</t>
  </si>
  <si>
    <t>робітників</t>
  </si>
  <si>
    <t>167,75</t>
  </si>
  <si>
    <t>кількість дошкільних закладів освіти</t>
  </si>
  <si>
    <t>мережа</t>
  </si>
  <si>
    <t>у т.ч.кількість інклюзивних груп</t>
  </si>
  <si>
    <t>у т.ч. жінки</t>
  </si>
  <si>
    <t>штатний розпис</t>
  </si>
  <si>
    <t>300,25</t>
  </si>
  <si>
    <t>у т.ч. чоловіки</t>
  </si>
  <si>
    <t>38,5</t>
  </si>
  <si>
    <t>40,25</t>
  </si>
  <si>
    <t>130,25</t>
  </si>
  <si>
    <t>109,75</t>
  </si>
  <si>
    <t>37,5</t>
  </si>
  <si>
    <t>39,25</t>
  </si>
  <si>
    <t>обсяг видатків (завдання 1)</t>
  </si>
  <si>
    <t>у т.ч. обсяг видатків на харчування дітей</t>
  </si>
  <si>
    <t>у т.ч. обсяг видатків на створення умов для діяльності працівників та функціонування закладів</t>
  </si>
  <si>
    <t>у т.ч. обсяг видатків на організацію інклюзивного навчання</t>
  </si>
  <si>
    <t>обсяг видатків (завдання 4)</t>
  </si>
  <si>
    <t>довідка про зміни до річного кошторису</t>
  </si>
  <si>
    <t>кількість дітей, що відвідують дошкільні заклади</t>
  </si>
  <si>
    <t>кількість дітей дошкільного віку з особливими освітніми потребами, які отримують освіту в закладах дошкільної освіти</t>
  </si>
  <si>
    <t xml:space="preserve"> у т.ч. дівчата</t>
  </si>
  <si>
    <t>осіб</t>
  </si>
  <si>
    <t>мережа, первинні документи</t>
  </si>
  <si>
    <t>у т.ч. хлопці</t>
  </si>
  <si>
    <t>кількість дітей від 0 до 6 років</t>
  </si>
  <si>
    <t>статистична звітність, звіт ЗДО</t>
  </si>
  <si>
    <t>у т.ч. дівчата</t>
  </si>
  <si>
    <t>наказ</t>
  </si>
  <si>
    <t>кількість закладів, в яких буде проведено капітальний ремонт</t>
  </si>
  <si>
    <t>рішення сесії</t>
  </si>
  <si>
    <t>площа покрівлі, яку потрібно відремонтувати (завдвння 4)</t>
  </si>
  <si>
    <t>кв. м.</t>
  </si>
  <si>
    <t>кошторисна документація</t>
  </si>
  <si>
    <t>539,71</t>
  </si>
  <si>
    <t>діто-дні відвідування</t>
  </si>
  <si>
    <t>днів</t>
  </si>
  <si>
    <t>середні витрати на 1 дитину</t>
  </si>
  <si>
    <t>57241,84</t>
  </si>
  <si>
    <t>152198,34</t>
  </si>
  <si>
    <t>всього витрати на всіх хлопців</t>
  </si>
  <si>
    <t>всього витрати на всіх дівчат</t>
  </si>
  <si>
    <t>вартість харчування на 1 дитину в день</t>
  </si>
  <si>
    <t>25,57</t>
  </si>
  <si>
    <t>23,32</t>
  </si>
  <si>
    <t>150187,26</t>
  </si>
  <si>
    <t>71268,47</t>
  </si>
  <si>
    <t>середні витрати на 1 дитину з особливими освітніми потребами</t>
  </si>
  <si>
    <t>109572,33</t>
  </si>
  <si>
    <t>середня вртість ремонту одного квадратного метру покрівлі (завдвння 4)</t>
  </si>
  <si>
    <t>1494,97</t>
  </si>
  <si>
    <t>середня вартість ремонту одного закладу (завдання 4)</t>
  </si>
  <si>
    <t>кількість днів відвідування</t>
  </si>
  <si>
    <t>100,7</t>
  </si>
  <si>
    <t>23,2</t>
  </si>
  <si>
    <t>відсоток охоплення дітей дошкільною освітою</t>
  </si>
  <si>
    <t>45,6</t>
  </si>
  <si>
    <t>Середньорічна кількість штатних одиниць з розрахунку на одну дитину</t>
  </si>
  <si>
    <t>0,5</t>
  </si>
  <si>
    <t>2,1</t>
  </si>
  <si>
    <t>динаміка вартості харчування на 1 дитину в день в зрівнянні з попереднім роком</t>
  </si>
  <si>
    <t>106,2</t>
  </si>
  <si>
    <t>90,8</t>
  </si>
  <si>
    <t>динаміка витрат на 1 дитину з особливими освітніми потребами в зрівнянні з попереднім роком</t>
  </si>
  <si>
    <t>частка витрат на всіх хлопців</t>
  </si>
  <si>
    <t>51,3</t>
  </si>
  <si>
    <t>частка витрат на всіх дівчат</t>
  </si>
  <si>
    <t>48,7</t>
  </si>
  <si>
    <t>рівень виконання робіт з капітального ремонту</t>
  </si>
  <si>
    <t>Заклади дошкільної освіти призупинили свою діяльність.</t>
  </si>
  <si>
    <t>Звільнення працівників.</t>
  </si>
  <si>
    <t>ЗДО призупинили свою діяльність. Діти відвідували заклади січень-лютий.</t>
  </si>
  <si>
    <t>В зв'язку з бойовими діями інформація відсутня.</t>
  </si>
  <si>
    <t>Бойові дії та окупація громади привела до призупинення діяльності 14 закладів дошкільної освіти харчуванню дітей.</t>
  </si>
  <si>
    <t>За рахунок того, що середня кількість дітей вирахована виходячи з відвідування закладу протягом лише двох місяців.</t>
  </si>
  <si>
    <t xml:space="preserve"> Забезпечення надання дошкільної освіти</t>
  </si>
  <si>
    <t>Показник затрат обсяг видатків виконаний на 40,8 % за загальним фондом, по спеціальному фонду - 100%. У т.ч. на харчування на 34,2%, організацію інклюзивного навчання - 8,3% , створення умов - 42,6%. Обсяг видатків по капітальному ремонту не виконаний , відповідно не виконані і всі показники по цьому напрямку. Всього середньорічне число ставок та показник адмінперсоналу, за умовами оплати віднесених до педагогічного персоналу виконані на 89,5% та 86,6% відповідно, педагогічного персоналу  - 89,7%, спеціалістів-100%, робітників на 88,8%.  Показники продукту виконані  на 15,3% та 11,1%. Кількість дітей від 0 до 6 інформація відсутня. Показники ефективності діто-дні виконані на 13,3%. Середні витрати на одну дитину збільшилися на 165,9%. Всього витрати на всіх дівчат виконані на 40,7%,  хлопців - 40,9%. Вартість харчування виконаний на 91,2%. Витрати на утримання однієї штатної одиниці виконані на 47,5%.  Середні витрати на 1 дитину ООП виконані на 75%. Показники якості виконані кількість днів відвідування на 23%,  середньорічна кількість штатних одиниць більше в 4 рази, динаміка вартості харчування виконаний на 85,5%, частка витрат хлопців та дівчат виконаний на 100%. Всі показники виконані відповідно до чинного законодавства.</t>
  </si>
  <si>
    <t>Бюджетна програма "Надання дошкільної освіти " запроваджена з метою надання якісної дошкільної освіти. Кошти по програмі використані по загальному фонду на утримання 14 дошкільних закладів, в яких отримували дошкільну освіту січень-лютий в середньому 142 дитини дошкільного віку ( в січні 858, в лютому 851). Протягом року здійснені видатки на виплату заробітної плати з нарахуваннями, оплату видатків по енергоносіям, оплата видатків по харчуванню дітей. Програма виконана.</t>
  </si>
  <si>
    <t>0611010</t>
  </si>
  <si>
    <t>Надання дошкільної освіти</t>
  </si>
  <si>
    <t>1010</t>
  </si>
  <si>
    <t>0910</t>
  </si>
  <si>
    <t>Всебічний розвиток, виховання і соціалізація особистості, яка здатна до життя в суспільстві та цивілізованої взаємодії з природою, має прагнення до самовдосконалення і навчання впродовж життя, готова до свідомого життєвого вибору та самореалізації,відпові</t>
  </si>
  <si>
    <t>Забезпечити надання відповідних послуг денними закладами загальної середньої освіти за рахунок місцевого бюджету</t>
  </si>
  <si>
    <t>Забезпечити придбання предметів довгострокового користування</t>
  </si>
  <si>
    <t>Організація інклюзивного навчання в закладах  загальної середньої освіти</t>
  </si>
  <si>
    <t>Організація підвозу в закладах  загальної середньої освіти</t>
  </si>
  <si>
    <t>Організація харчування в закладах  загальної середньої освіти</t>
  </si>
  <si>
    <t>Створення належних умов для надання послуг з дошкільної освіти денними закладами загальної середньої освіти</t>
  </si>
  <si>
    <t>Створення належних умов для надання послуг з повної загальної середньої освіти денними закладами загальної середньої освіти</t>
  </si>
  <si>
    <t>Забезпечення придбання предметів довгострокового користування</t>
  </si>
  <si>
    <t>Бойові дії та окупація території громади привели до зменшення кількості інклюзивних класів.</t>
  </si>
  <si>
    <t>Бойові дії та окупація території громади. З 24 лютого підвіз учнів не здійснювався, заклади працюють дистанційно.</t>
  </si>
  <si>
    <t>Бойові дії та окупація території громади. З 24 лютого харчування учнів не здійснювалося, заклади працюють дистанційно.</t>
  </si>
  <si>
    <t>Бойові дії та окупація території громади. З 24 лютого  заклади працюють дистанційно. Діяльність дошкільних ідділень призупинено.</t>
  </si>
  <si>
    <t>Бойові дії та окупація території громади привели до переведення роботи закладів у дистанційний режим, призупинення діяльності 8 закладів.</t>
  </si>
  <si>
    <t>Всього середньорічне число ставок / штатних одиниць, у т.ч. (завдання 1)</t>
  </si>
  <si>
    <t>педагогічного персоналу (завдання 1)</t>
  </si>
  <si>
    <t>19,25</t>
  </si>
  <si>
    <t>спеціалістів (завдання 1)</t>
  </si>
  <si>
    <t>робітників (завдання 1)</t>
  </si>
  <si>
    <t>262,5</t>
  </si>
  <si>
    <t>234,75</t>
  </si>
  <si>
    <t>у т.ч. обсяг видатків на харчування дітей (завдання 1)</t>
  </si>
  <si>
    <t>кількість закладів І-ІІІ ступенів (завдання 1)</t>
  </si>
  <si>
    <t>кількість навчально-виховних комплексів "загальноосвітня школа-дошкільний навчальний заклад" (завдання 1)</t>
  </si>
  <si>
    <t>кількість ліцеїв, гімназій (завдання 1)</t>
  </si>
  <si>
    <t>кількість класів у закладах І-ІІІ ступенів (завдання 1)</t>
  </si>
  <si>
    <t>кількість класів у навчально-виховних комплексах "загальносвітня школа-дошкільний навчальний заклад" (завдання 1)</t>
  </si>
  <si>
    <t>кількість класів у ліцеях, гімназіях (завдання 1)</t>
  </si>
  <si>
    <t>кількість груп у навчально-виховних комплексах "загальноосвітня школа-дошкільний навчальний заклад" (завдання 1)</t>
  </si>
  <si>
    <t>268,75</t>
  </si>
  <si>
    <t>252,75</t>
  </si>
  <si>
    <t>70,25</t>
  </si>
  <si>
    <t>52,25</t>
  </si>
  <si>
    <t>у т. ч.чоловіки</t>
  </si>
  <si>
    <t>0,25</t>
  </si>
  <si>
    <t>193,75</t>
  </si>
  <si>
    <t>183,75</t>
  </si>
  <si>
    <t>у т.ч.чоловіки</t>
  </si>
  <si>
    <t>68,75</t>
  </si>
  <si>
    <t>у т.ч. обсяг видатків на підвіз учнів (завдання 1)</t>
  </si>
  <si>
    <t>з них на учнів</t>
  </si>
  <si>
    <t>з них на дітей, що відвідують дошкільні відділення</t>
  </si>
  <si>
    <t>у т.ч. обсяг видатків на створення належних умов для надання послуг з повної загальної середньої освіти (завдання 1)</t>
  </si>
  <si>
    <t>у т.ч. обсяг видатків на створення належних умов для надання послуг з дошкільної освіти (завдання 1)</t>
  </si>
  <si>
    <t>у т. ч.кількість інклюзивних класів із загальної кількості класів (завдання 1)</t>
  </si>
  <si>
    <t>у т.ч. кількість інклюзивних груп із загальної кількості груп</t>
  </si>
  <si>
    <t>обсяг видатків на придбання (завдання 4)</t>
  </si>
  <si>
    <t>з низ на придбання підручників, методичної літератури, тощо (завдання 4)</t>
  </si>
  <si>
    <t>довідка до кошторису</t>
  </si>
  <si>
    <t>кількість учнів (завдання 1)</t>
  </si>
  <si>
    <t>кількість дітей, що відвідують дошкільні відділення (завдання 1)</t>
  </si>
  <si>
    <t>у т.ч. кількість учнів з особливими освітніми потребами, які навчаються в інклюзивних класах (завдання 1)</t>
  </si>
  <si>
    <t>у т.ч.дівчата</t>
  </si>
  <si>
    <t>у т.ч.хлопці</t>
  </si>
  <si>
    <t>накази</t>
  </si>
  <si>
    <t>пробіг автобусів на день, які здійснюють підвіз учнів (завдання 1)</t>
  </si>
  <si>
    <t>км.</t>
  </si>
  <si>
    <t>автобусні маршрути</t>
  </si>
  <si>
    <t>1134,5</t>
  </si>
  <si>
    <t>кількість учнів, що підвозяться (завдання 1)</t>
  </si>
  <si>
    <t>у т.ч. кількість учнів з особливими освітніми потребами, які навчаються в інклюзивних групах</t>
  </si>
  <si>
    <t>накази про відкриття інклюзивних груп</t>
  </si>
  <si>
    <t>кількість одиниць придбаного обладнання завдання 4</t>
  </si>
  <si>
    <t>акт придбання й прийняття дарунку, накладні</t>
  </si>
  <si>
    <t>кількість закладів, в яких проведено оновлення матеріально-технічної бази</t>
  </si>
  <si>
    <t>кількість одиниць придбаних підручників, методичної літератури, тощо завдання 4</t>
  </si>
  <si>
    <t>кількість закладів, в яких буде проведено оновлення бібліотечних фондів завдання 4</t>
  </si>
  <si>
    <t>середні витрати на 1 учня (завдання 1)</t>
  </si>
  <si>
    <t>12102,84</t>
  </si>
  <si>
    <t>5393,19</t>
  </si>
  <si>
    <t>діто-дні відвідування учнів (завдання 1)</t>
  </si>
  <si>
    <t>діто-дні відвідування дітей, що відвідують дошкільні відділення (завдання 1)</t>
  </si>
  <si>
    <t>середні витрати на 1 дитину, що відвідує дошкільні відділення (завдання 1)</t>
  </si>
  <si>
    <t>55669,67</t>
  </si>
  <si>
    <t>вартість харчування на 1 дитину в день в дошкільних відділеннях (завдання 1)</t>
  </si>
  <si>
    <t>26,11</t>
  </si>
  <si>
    <t>23,13</t>
  </si>
  <si>
    <t>вартість харчування на 1 учня (завдання 1)</t>
  </si>
  <si>
    <t>вартість підвозу на 1 дитину на день (завдання 1)</t>
  </si>
  <si>
    <t>58,39</t>
  </si>
  <si>
    <t>вартість 1 км пробігу на день (завдання 1)</t>
  </si>
  <si>
    <t>34,74</t>
  </si>
  <si>
    <t>Середня наповнюваність класів (завдання 1)</t>
  </si>
  <si>
    <t>19,9</t>
  </si>
  <si>
    <t>середні видатки на придбання одиниці обладнання завдання 4</t>
  </si>
  <si>
    <t>834179,67</t>
  </si>
  <si>
    <t>середні витрати на один заклад на придбання обладнання завдання 4</t>
  </si>
  <si>
    <t>середні видатки на придбання одиниці підручників завдання 4</t>
  </si>
  <si>
    <t>52370,98</t>
  </si>
  <si>
    <t>середні витрати на один заклад  на придбання підручників завдання 4</t>
  </si>
  <si>
    <t>252331,91</t>
  </si>
  <si>
    <t>кількість днів відвідування учнями (завдання 1)</t>
  </si>
  <si>
    <t>кількість днів відвідування дітей, що відвідують дошкільні відділення (завдання 1)</t>
  </si>
  <si>
    <t>17,8</t>
  </si>
  <si>
    <t>динаміка вартості харчування на 1 дитину в день в зрівнянні з попереднім роком (завдання 1)</t>
  </si>
  <si>
    <t>206,9</t>
  </si>
  <si>
    <t>динаміка вартості підвозу на 1 учня в день в зрівнянні з попереднім роком</t>
  </si>
  <si>
    <t>129,8</t>
  </si>
  <si>
    <t>динаміка вартості харчування на 1 учня в день в зрівнянні з попереднім роком</t>
  </si>
  <si>
    <t>169,2</t>
  </si>
  <si>
    <t>динаміка кількості установ, в яких буде здійснено оновлення матерільно-технічної бази порівняно з минулим роком завдання 4</t>
  </si>
  <si>
    <t>Бойові дії та окупація громади привели до зменшення кількості учнів, класів та внаслідок призупинення діяльності 8 закладів загальної середньої освіти.</t>
  </si>
  <si>
    <t>Звільнення працівників. Сезонних працівників з 15.10 в штатний розпис не вводили через бойові дії на території громади.</t>
  </si>
  <si>
    <t>Звільнення працівника.</t>
  </si>
  <si>
    <t>Бойові дії та окупація території громади. З 24 лютого  заклади працюють дистанційно, призупинення діяльності 8 закладів.</t>
  </si>
  <si>
    <t>Бойові дії та окупація території громади. З 24 лютого харчування дітей не здійснювалося, заклади працюють дистанційно.</t>
  </si>
  <si>
    <t>Бойові дії та окупація території громади. З 24 лютого  заклади працюють дистанційно. Діяльність дошкільних відділень призупинено.</t>
  </si>
  <si>
    <t>Бойові дії та окупація території громади привели до зменшення кількості інклюзивних груп.</t>
  </si>
  <si>
    <t>Бойові дії та окупація громади, руйнування будівлі управління освіти, знищення документів привели до неможливості порахувати цей показник.</t>
  </si>
  <si>
    <t>Бойові дії та окупація громади, руйнування будівель закладів освіти, знищення документів привели до того, що немає можливості порахувати кількість днів відвідування закладу учнями.</t>
  </si>
  <si>
    <t>Призупинення діяльнготі 8 закладів, учні переведені в інші заклади.</t>
  </si>
  <si>
    <t>Забезпечення надання послуг з повної загальної середньої освіти в денних закладах загальної середньої освіти</t>
  </si>
  <si>
    <t>Показник обсяг видатків за загальним фондом виконаний на 34%, по спеціальному фонду на 100%. У т.ч. на підвіз учнів - 7,7%, на харчування - 7,6%, на придбання - 100%, на створення умов - 42,4%. Кількість закладів по ступеням виконані на 88,8%, 75% та 100,0%. Середньорічна кількість штатних одиниць виконаний на 90% у т.ч. педагогічного персоналу - 98,7%, спеціалістів - 89,5%, робітників -89,4%. Кількість учнів зменшилася на 7,2%. Середні витрати на одного учня зменшилися на 55,4%, в зв'язку зі зменшенням обсягу поточних видатків та кількості  учнів. Кількість класів у закладах І-ІІІ ступенів виконаний на 91,1%.По іншим типам закладів кількість класів показники виконані на 81,1% та 89,5%. Кількість дітей дошкільного віку зменшилася на 85,1%. Відвідування дітьми дошкільного віку закладів лише за два місяці.  Показники по придбанню обладнання та підручників виконані на 100%. Частина показників не має фактичного значення через відсутність документів. Всі показники виконані відповідно до чинного законодавства.</t>
  </si>
  <si>
    <t>0611021</t>
  </si>
  <si>
    <t>Надання загальної середньої освіти закладами загальної середньої освіти</t>
  </si>
  <si>
    <t>1021</t>
  </si>
  <si>
    <t>0921</t>
  </si>
  <si>
    <t>Забезпечити надання відповідних послуг денними закладами загальної середньої освіти за рахунок освітньої субвенції</t>
  </si>
  <si>
    <t>Витрати коштів на оплату праці педагогічних працівників з нарахуваннями</t>
  </si>
  <si>
    <t>Всього середньорічне число ставок/ штатних одиниць, у т.ч.</t>
  </si>
  <si>
    <t>587,5</t>
  </si>
  <si>
    <t>428,25</t>
  </si>
  <si>
    <t>адмінперсоналу, за умовами оплати віднесених до педагогічного персоналу</t>
  </si>
  <si>
    <t>105,5</t>
  </si>
  <si>
    <t>88,75</t>
  </si>
  <si>
    <t>кількість закладів І-ІІІ ступенів</t>
  </si>
  <si>
    <t>кількість навчально-виховних комплексів "загальноосвітня школа -длшкільний навчальний заклад" од</t>
  </si>
  <si>
    <t>кількість ліцеїв, гімназій</t>
  </si>
  <si>
    <t>кількість классів у закладах І-ІІІ ступенів</t>
  </si>
  <si>
    <t>кількість класів у навчально-виховних комплексах "загальносвітня школа-дошкільний навчальний заклад"</t>
  </si>
  <si>
    <t>кількість класів у ліцеях, гімназіях</t>
  </si>
  <si>
    <t>512,75</t>
  </si>
  <si>
    <t>451,75</t>
  </si>
  <si>
    <t>74,75</t>
  </si>
  <si>
    <t>65,25</t>
  </si>
  <si>
    <t>у т.ч.жінки</t>
  </si>
  <si>
    <t>420,25</t>
  </si>
  <si>
    <t>372,25</t>
  </si>
  <si>
    <t>61,75</t>
  </si>
  <si>
    <t>92,5</t>
  </si>
  <si>
    <t>79,5</t>
  </si>
  <si>
    <t>9,25</t>
  </si>
  <si>
    <t>кількість учнів</t>
  </si>
  <si>
    <t>середні витрати на 1 учня</t>
  </si>
  <si>
    <t>21949,31</t>
  </si>
  <si>
    <t>19774,39</t>
  </si>
  <si>
    <t>діто-дні відвідування учнів</t>
  </si>
  <si>
    <t xml:space="preserve"> витрати на утримання однієї штатної одиниці</t>
  </si>
  <si>
    <t>173801,19</t>
  </si>
  <si>
    <t>165156,33</t>
  </si>
  <si>
    <t>Чисельність учнів на 1 педставку</t>
  </si>
  <si>
    <t>Чисельність педставок на 1 клас</t>
  </si>
  <si>
    <t>2,75</t>
  </si>
  <si>
    <t>2,5</t>
  </si>
  <si>
    <t>Середньомісячна зарплата на 1 вчителя</t>
  </si>
  <si>
    <t>11871,67</t>
  </si>
  <si>
    <t>11275,71</t>
  </si>
  <si>
    <t>кількість днів відвідування учнів</t>
  </si>
  <si>
    <t>87,3</t>
  </si>
  <si>
    <t>87,4</t>
  </si>
  <si>
    <t>12,7</t>
  </si>
  <si>
    <t>12,6</t>
  </si>
  <si>
    <t>рівень освоєння освітньої субвенції</t>
  </si>
  <si>
    <t>83,6</t>
  </si>
  <si>
    <t>За рахунок зменшення годин поділу класів з 01.09, в зв'язку зі зменшенням кількості учнів та педагогів.</t>
  </si>
  <si>
    <t>В зв'язку з дистанційним навчанням зменшення видів доплат з 01.09</t>
  </si>
  <si>
    <t>Збільшення кількості працюючих жінок</t>
  </si>
  <si>
    <t>Зменшення кількості працюючих чоловіків</t>
  </si>
  <si>
    <t>Показник обсяг видатків виконаний на 83,6%. Кількість закладів по ступеням виконані на 88,8%, 75% та 100%. Середньорічна кількість штатних одиниць виконаний на 88 у т.ч. педагогічного персоналу - 88,8%, адмінперсоналу - 84,1%. Кількість класів по ступенім закладів виконані на 91,1%, 81,2% та 89,5%. Кількість учнів зменшилася на 7,2%. Середні витрати на одного учня зменьшилися на 10,0%, в зв'язку зі зменшенням обсягу видатків. Відвідування учнями закладів показник не вирахований, в зв'язку зі знищенням документів внаслідок бойових дій.  Витрати на утримання однієї штатної одиниці виконаний на 95%. Всього витрати на жінок виконаний на 83,7%, чоловіків - 82,9%. Чисельність учнів на 1 педставку виконаний на 100%. Чисельність педставок на 1 клас - на 90,0%. Середньомісячна зарплата вчителів зменшенна на 5%. Показники якості виконані наступним чином : не має данних, 100,1%, 99,2% та 83,6%. Всі показники виконані відповідно до чинного законодавства.</t>
  </si>
  <si>
    <t>0611031</t>
  </si>
  <si>
    <t>1031</t>
  </si>
  <si>
    <t>Всебічний розвиток, виховання і соціалізація особистості, яка здатна до життя в суспільстві та цівілізованої взаємодії з природою, має прагнення до самовдосконалення і навчання впродовж життя,готова до свідомого життєвого вибору та самореалізації, відпові</t>
  </si>
  <si>
    <t>Здійснення заходів, пов`язаних із забезпеченням пожежної безпеки в денних закладах загальної середньої освіти</t>
  </si>
  <si>
    <t xml:space="preserve"> Забезпечення здійснення заходів, пов’язаних із забезпеченням пожежної безпеки в денних закладах загальної середньої освіти</t>
  </si>
  <si>
    <t>Бойові дій та окупація території громади, внаслідок чого руйнування закладу Зарічненська ЗОШ І-ІІІ ступенів, привели до неможливості виконання робіт.</t>
  </si>
  <si>
    <t>кількість навчально-виховних комплексів "загальноосвітня школа-дошкільний навчальний заклад"</t>
  </si>
  <si>
    <t>кількість заходів, пов’язаних із забезпеченням пожежної безпеки в денних закладах загальної середньої освіти</t>
  </si>
  <si>
    <t>акти виконаних робіт</t>
  </si>
  <si>
    <t>кількість закладів,  в яких буде проведено заходи, пов’язані із забезпеченням пожежної безпеки</t>
  </si>
  <si>
    <t>кількість учнів в закладах, в яких буде проведено захід, пов`язаний із забезпеченням пожежної безпеки</t>
  </si>
  <si>
    <t>7079,86</t>
  </si>
  <si>
    <t>середні витрати на проведення одного заходу, пов`язаного із забезпеченням пожежної безпеки (завдання 1)</t>
  </si>
  <si>
    <t>середні витрати на один заклад, в якому проведено захід, пов`язаний із забезпеченням пожежної безпеки (завдання 1)</t>
  </si>
  <si>
    <t>динаміка кількості заходів, пов’язаних із забезпеченням пожежної безпеки в денних закладах загальної середньої освіти, порівняно з минулим роком</t>
  </si>
  <si>
    <t>динаміка кількості закладів, в яких буде проведено захід, пов’язаний із забезпеченням пожежної безпеки в денних закладах загальної середньої освіти, порівняно з минулим роком</t>
  </si>
  <si>
    <t>5,3</t>
  </si>
  <si>
    <t>Показники не виконані.</t>
  </si>
  <si>
    <t>Бюджетна програма "Надання загальної середньої освіти закладами загальної середньої освіти" запроваджена з метою надання якісної загальної середньої освіти. Кошти по програмі планувалися по загальному фонду на виконання проекту «Влаштування системи пожежної сигналізації та системи керування евакуюванням (в частині системи оповіщення про пожежу і покажчиків напрямку евакуювання), будівлі Зарічненської загальноосвітньої школи І-ІІІ ступенів Лиманської міської ради, пл. Гагаріна, 3, смт. Зарічне, Лиманський район, Донецька область»  у сумі 1154017 грн. Бойові дій та окупація території громади, внаслідок чого руйнування закладу Зарічненська ЗОШ І-ІІІ ступенів, привели до неможливості виконання робіт. Програма не виконана.</t>
  </si>
  <si>
    <t>0611061</t>
  </si>
  <si>
    <t>1061</t>
  </si>
  <si>
    <t>Розвиток здібностей дітей та молоді у сфері освіти, науки, культури, фізичної культури і спорту, техніччної та іншої творчості, здобуття ними первинних професійних знань, вмінь і навичок, необхідних для їх соціалізації, подальшої самореалізації</t>
  </si>
  <si>
    <t xml:space="preserve"> Забезпечити рівні можливості дівчатам та хлопцям в сфері отримання позашкільної освіти</t>
  </si>
  <si>
    <t>Забезпечення рівня можливостей дівчатам та хлопцям у сфері отримання позашкільної освіти</t>
  </si>
  <si>
    <t>Бойові дії та окупація територіїі громади, звільнення працівників.</t>
  </si>
  <si>
    <t>21,25</t>
  </si>
  <si>
    <t>у т.ч. адмінперсоналу, за умовами праці віднесених до педагогічного персоналу</t>
  </si>
  <si>
    <t>7,5</t>
  </si>
  <si>
    <t>6,25</t>
  </si>
  <si>
    <t>у т.ч. педагогічного песоналу</t>
  </si>
  <si>
    <t>12,75</t>
  </si>
  <si>
    <t>у т.ч. спеціалістів</t>
  </si>
  <si>
    <t>у т.ч. робітників</t>
  </si>
  <si>
    <t>1,5</t>
  </si>
  <si>
    <t>1,25</t>
  </si>
  <si>
    <t>накази про прийняття</t>
  </si>
  <si>
    <t>23,5</t>
  </si>
  <si>
    <t>у т.ч. за художньо-естетичним напрямком</t>
  </si>
  <si>
    <t>мережа та контингент</t>
  </si>
  <si>
    <t>у т.ч. за гуманітарним напрямком</t>
  </si>
  <si>
    <t>у т.ч. за еколого-натуралістичним напрямком</t>
  </si>
  <si>
    <t>у т.ч. за військово-патріотичним напрямком</t>
  </si>
  <si>
    <t>у т.ч. за туристсько-краєзнавчим напрямком</t>
  </si>
  <si>
    <t>у т.ч. за оздоровчим напрямком</t>
  </si>
  <si>
    <t>за художньо-естетичним напрямком</t>
  </si>
  <si>
    <t>за гуманітарним напрямком</t>
  </si>
  <si>
    <t>за еколого-натуралістичним напрямком</t>
  </si>
  <si>
    <t>за туристсько-краєзнавчим напрямком</t>
  </si>
  <si>
    <t>за військово-патріотичним напрямком</t>
  </si>
  <si>
    <t>за оздоровчим напрямком</t>
  </si>
  <si>
    <t>4061,94</t>
  </si>
  <si>
    <t>2452,2</t>
  </si>
  <si>
    <t>605,24</t>
  </si>
  <si>
    <t>21,3</t>
  </si>
  <si>
    <t>14,8</t>
  </si>
  <si>
    <t>5,2</t>
  </si>
  <si>
    <t>38,4</t>
  </si>
  <si>
    <t>5,5</t>
  </si>
  <si>
    <t>3,9</t>
  </si>
  <si>
    <t>53,4</t>
  </si>
  <si>
    <t>50,7</t>
  </si>
  <si>
    <t>52,1</t>
  </si>
  <si>
    <t>55,4</t>
  </si>
  <si>
    <t>49,2</t>
  </si>
  <si>
    <t>динаміка витрат за військово-патріотичним напрямком в зрівнянні з попереднім роком</t>
  </si>
  <si>
    <t>Збільшення за рахунок дистанційної роботи.</t>
  </si>
  <si>
    <t>Бойові дії та окупація територіїі громади. Заходи проводилися дистанційно.</t>
  </si>
  <si>
    <t>Задоволення потреб дівчат і хлопців у сфері позашкільної освіти з урахуванням їх віку та місця проживання</t>
  </si>
  <si>
    <t>Показник затрат обсяг видатків виконаний на 43,2%. Кількість закладів виконаний на 100%. Протягом року кількість штатних одиниць не змінювалася, а змінювалася фатично зайняті посади.Показники: середньорічне число ставок виконаний на 85%, у т.ч. педагогічного персоналу на 85%, адмінперсоналу на 83,3%, спеціалістів на 100,0%, робітників на 83,3%. Число ставок жінок на 81,9%, чоловіків на 80%.  Середньорічна кількість дітей, які отримують позашкільну освіту по напрямкам змінилася, а саме : за художньо-естетичним напрямком зменшився на 27,6 % (показник виконаний на 72,4%), за гуманітарним напрямком зменшився на 31,3 % (показник виконаний на 68,7%), за еколого-натуралістичним напрямком виконаний на 70,6 %, за туристсько-краєзнавчим напрямком показник виконаний на 75%, за військово-патріотичним не виконаний, за оздоровчим напрямком виконаний на 66,7%. Відповідно до побажань батьків та дітей протягом року коливається кількість гуртків по напрямкам. Кількість гуртків за художньо-естетичним напрямком виконані на 74,4%, кількість гуртків за гуманітарним напрямком 66,7%, кількість гуртків за туристсько-краєзнавчим напрямком зменшилося на 2 та еколого-натуралістични зменшилося на 2. Кількість заходів з позашкільної роботи виконаний 90,5%. Але кількість дітей залучених до участі у заходах виконаний на 200,2%. Середні витрати на одну дитину , у т.ч. по напрямкам , зменшилися  на 39,6%. Середні витрати на один захід з позашкільної роботи не виконаний .  В зв'язку з коливанням дітей, які приймають участь у заходах та отримують перемоги, спостерігаються зміни у відсотках кількості дітей, які отримують нагороди по напрямкам. Всі показники виконані відповідно до чинного законодавства.</t>
  </si>
  <si>
    <t>Бюджетна програма "Надання позашкільної освіти позашкільними закладами освіти,заходи із позашкільної роботи з дітьми" запроваджена з метою надання якісної позашкільної освіти. Кошти по програмі використовуються на виплату заробітної плати з нарахуваннями працівникам, оплата енергоносіїв, інші поточні видатки. Програма виконана.</t>
  </si>
  <si>
    <t>0611070</t>
  </si>
  <si>
    <t>Надання позашкільної освіти закладами позашкільної освіти, заходи із позашкільної роботи з дітьми</t>
  </si>
  <si>
    <t>1070</t>
  </si>
  <si>
    <t>0960</t>
  </si>
  <si>
    <t>Перепідготовка особи, результатом якої є набуття компетентностей зі спеціальності (предметної спеціальності, спеціалізації), педагогіки, психології, необхідних для забезпечення процесу навчання, виховання і розвитку особистості, у тому числі осіб з особли</t>
  </si>
  <si>
    <t>Забезпечити реалізацію інших заходів з післядипломної освіти</t>
  </si>
  <si>
    <t>Забезпечення реалізації інших заходів з післядипломної освіти</t>
  </si>
  <si>
    <t>Бойові дії та окупація території громади, масове звільнення працівників, міграція населення та призупинення діяльності закладів.</t>
  </si>
  <si>
    <t>середньорічна кількість слухачів, які пройдуть підвищення кваліфікації</t>
  </si>
  <si>
    <t>наказ про проходження курсів</t>
  </si>
  <si>
    <t>середні витрати на 1 фахівця, що підвищить кваліфікацію</t>
  </si>
  <si>
    <t>674,75</t>
  </si>
  <si>
    <t>381,05</t>
  </si>
  <si>
    <t>всього витрати на жінок, які пройдуть підвищення кваліфікації</t>
  </si>
  <si>
    <t>всього витрати на чоловіків, які пройдуть підвищення кваліфікації</t>
  </si>
  <si>
    <t>відсоток фахівців, які отримають відповідний документ про освіту</t>
  </si>
  <si>
    <t>частка витрат на чоловіків, які пройдуть підвищення кваліфікації</t>
  </si>
  <si>
    <t>8,9</t>
  </si>
  <si>
    <t>8,4</t>
  </si>
  <si>
    <t>частка витрат на жінок, які пройдуть підвищення кваліфікації</t>
  </si>
  <si>
    <t>91,1</t>
  </si>
  <si>
    <t>91,6</t>
  </si>
  <si>
    <t>Зменшення обсягу видатків та кількості працівників, які пройшли курси.</t>
  </si>
  <si>
    <t>Забезпечення підвищення кваліфікації та перепідготовки кадрів іншими закладами післядипломної освіти</t>
  </si>
  <si>
    <t>Обсяг видатків  затверджений паспортом бюджетної програми  складає 303637 грн , касові видатки складають 59062 грн.  Показник виконаний на 19,5%. Середні витрати на 1 фахівця виконані на 56,5 %. Кількість вчителів, яким здійснюється оплата курсової перепідготовки та які пройшли підвищення кваліфікації, виконаний на 34,4% (у т.ч. жінки - 34,6%, чоловіки - 32,5%).  Всього витрати на жінок виконаний на 19,6%. Всього витрат на чоловіків - 18,4%. Відсоток фахівців, які отримають відповідний документ про освіту, виконаний на 100,0 %. Частка витрат на чоловіків виконаний на 94,4%, жінок - 100,5%. Всі результативні показники по програмі "Підвищення кваліфікації, перепідготовка кадрів закладами післядипломної освіти " виконані з дотриманням чинного законодавства.</t>
  </si>
  <si>
    <t>0611120</t>
  </si>
  <si>
    <t>Підвищення кваліфікації, перепідготовка кадрів закладами післядипломної освіти</t>
  </si>
  <si>
    <t>1120</t>
  </si>
  <si>
    <t>0950</t>
  </si>
  <si>
    <t>Створення умов для реалізації психолого-педагогічного супровіду дітей, якісного виконання функцій бухгалтерського обліку, ведення централізованого господарського обслуговування та надання юридичної допомоги</t>
  </si>
  <si>
    <t>Забезпечити діяльність інших закладів у сфері освіти</t>
  </si>
  <si>
    <t>Створення умов для надання якісних послуг з діяльності централізованої ведення бухгалтерського обліку, централізованого господарського обслуговування, кадрового та юридичного сектору, психологічного супроводу та логопедичного обслуговування</t>
  </si>
  <si>
    <t>Бойові дії та  окупація території громади, зруйнування будівлі, масове звільнення працівників по причині міграції та евакуації.</t>
  </si>
  <si>
    <t>55,75</t>
  </si>
  <si>
    <t>4,5</t>
  </si>
  <si>
    <t>32,75</t>
  </si>
  <si>
    <t>3,25</t>
  </si>
  <si>
    <t>у т. ч. жінки</t>
  </si>
  <si>
    <t>48,25</t>
  </si>
  <si>
    <t>35,75</t>
  </si>
  <si>
    <t>у т. ч. чоловіки</t>
  </si>
  <si>
    <t>7,25</t>
  </si>
  <si>
    <t>27,75</t>
  </si>
  <si>
    <t>Всього середньорічне число ставок  відділу обліку та звітності-централізованої бухгалтерії</t>
  </si>
  <si>
    <t>Всього середньорічне число ставок  відділу матеріально-технічного забезпечення</t>
  </si>
  <si>
    <t>11,5</t>
  </si>
  <si>
    <t>Всього середньорічне число ставок  сектору юридичного та кадрового забезпечення</t>
  </si>
  <si>
    <t>7,75</t>
  </si>
  <si>
    <t>5,75</t>
  </si>
  <si>
    <t>Всього середньорічне число ставок  психологічної служби та соціально-педагогічного патронажу</t>
  </si>
  <si>
    <t>у т.ч. обсяг видатків на утримання працівників та функціонування установ</t>
  </si>
  <si>
    <t>у тому числі відділом обліку та звітності-централізованої бухгалтерії</t>
  </si>
  <si>
    <t>у тому числі відділом матеріально-технічного забезпечення</t>
  </si>
  <si>
    <t>у тому числі сектором юридичного та кадрового забезпечення</t>
  </si>
  <si>
    <t>у тому числі психологічною службою та соціально-педагогічним патронажем</t>
  </si>
  <si>
    <t>161482,33</t>
  </si>
  <si>
    <t>143952,07</t>
  </si>
  <si>
    <t>всього витрати на відділ обліку та звітності-централізованої бухгалтерії</t>
  </si>
  <si>
    <t>всього витрати на відділ матеріально-технічного забезпечення</t>
  </si>
  <si>
    <t>всього витрати на сектор юридичного та кадрового забезпечення</t>
  </si>
  <si>
    <t>всього витрати на психологічну службу та соціально-педагогічний патронаж</t>
  </si>
  <si>
    <t>частка витрат на утримання працівників відділу обліку та звітності-централізованої бухгалтерії</t>
  </si>
  <si>
    <t>44,7</t>
  </si>
  <si>
    <t>61,7</t>
  </si>
  <si>
    <t>частка витрат на утримання працівників відділу матеріально-технічного забезпечення</t>
  </si>
  <si>
    <t>21,6</t>
  </si>
  <si>
    <t>частка витрат на утримання працівників сектору юридичного та кадрового забезпечення</t>
  </si>
  <si>
    <t>10,4</t>
  </si>
  <si>
    <t>частка витрат на утримання працівників психологічної служби та соціально-педагогічного патронажу</t>
  </si>
  <si>
    <t>15,3</t>
  </si>
  <si>
    <t>6,3</t>
  </si>
  <si>
    <t>В зв'язку з бойовими діями на території громади масова евакуація та міграція працівників.</t>
  </si>
  <si>
    <t>В зв'язку з бойовими діями призупинення діяльності 8 ЗЗСО.</t>
  </si>
  <si>
    <t>Забезпечення надання якісних послуг іншими  закладами освіти</t>
  </si>
  <si>
    <t>Показник затрат обсяг видатків виконаний на 67,7%. Всього середньорічне число ставок на 77,1%, показник адмінперсоналу, за умовами оплати віднесених до педагогічного персоналу виконані на 75,0%, спеціалістів -79,9%, робітників - 52%. Всього середньорічне число ставок відділу обліку та звітності- 85%, відділу МТЗ - 67,6%, кадрового та юридичного забезпечення - 74,2%, психологчна служба - 75%. Показники продукту виконані на 76,9% та 84,3%. Показники ефективності виконані на 106,7% та 100,0%, 100% відповідно. Витрати на утримання однієї штатної одиниці зменьшені на 10,9%. Середньорічна кількість працівників, які обслуговує 1 працівник також зменшилася на 13,8%. Показники якості виконані на 138%, 77,1%, 86,7% та 41%. Всі показники виконані відповідно до чинного законодавства.</t>
  </si>
  <si>
    <t>0611141</t>
  </si>
  <si>
    <t>Забезпечення діяльності інших закладів у сфері освіти</t>
  </si>
  <si>
    <t>1141</t>
  </si>
  <si>
    <t>0990</t>
  </si>
  <si>
    <t>Виховання свідомого громадянина, патріота, набуття молоддю соціального досвіду, високої культури міжнаціональних взаємин, формування у молоді потреби та уміння жити в громадському суспільстві, духовності та фізичної досконалості, моральної, художньо-естет</t>
  </si>
  <si>
    <t>Забезпечити реалізацію інших програм та заходів у сфері освіти</t>
  </si>
  <si>
    <t>Створення умов для реалізації заходів Програми економічного і соціального розвитку</t>
  </si>
  <si>
    <t>Створення умов для реалізації заходів Програми національно-патріотичного виховання дітей та молоді</t>
  </si>
  <si>
    <t>Створення умов для реалізації Постанови КМУ від 25.08.2005 р. № 823</t>
  </si>
  <si>
    <t>Бойові дії та окупація території громади не дали змоги реалізувати заходи по програмі соціального та економічного розвитку.</t>
  </si>
  <si>
    <t>Бойові дії та окупація території громади не дали змоги реалізувати заходи по програмі національно-патріотичного виховання.</t>
  </si>
  <si>
    <t>Бойові дії та окупація території громади,  і як наслідок евакуація населення.</t>
  </si>
  <si>
    <t>Програма національно-патріотичного виховання дітей та молоді Лиманської міської територіальної громади на 2021-2025 роки</t>
  </si>
  <si>
    <t>постанова КМУ № 823</t>
  </si>
  <si>
    <t>середні витрати на 1 захід, пов`язаний з реалізацією заходів Програми національно-патріотичного виховання дітей та молоді (завдання 1)</t>
  </si>
  <si>
    <t>середні витрати на 1 захід, пов`язаний з реалізацією заходів Програми економічного і соціального розвитку (завдання 1)</t>
  </si>
  <si>
    <t>13574,19</t>
  </si>
  <si>
    <t>34,5</t>
  </si>
  <si>
    <t>70,5</t>
  </si>
  <si>
    <t>34,1</t>
  </si>
  <si>
    <t>Забезпечення реалізації інших освітніх програм та заходів</t>
  </si>
  <si>
    <t>Бюджетна програма "Інші програми та заходи у сфері освіти " запроваджена з метою забезпечення реалізації заходів з національно-патріотичної роботи відповідно до рішення сесії Лиманської міської ради "Про затвердження орієнтовного плану заходів з реалізації "Програми національно-патріотичного виховання дітей та молоді Лиманської об'єднаної територіальної громади на 2021-2025 роки", виплати коштів, пов'язаних з реалізацією Постанови КМУ від 25.08.2005 р. № 823,  реалізації заходів по виплаті стипендій обдарованим дітям, забезпечення дітей пільгової категорії шкільною та спортивною формою.  Програма виконана частково.</t>
  </si>
  <si>
    <t>0611142</t>
  </si>
  <si>
    <t>Інші програми та заходи у сфері освіти</t>
  </si>
  <si>
    <t>1142</t>
  </si>
  <si>
    <t>Створення умов для якісного задоволення освітніх потреб всіх учнів та дітей дошкільного віку, дітей з особливими освітніми потребами</t>
  </si>
  <si>
    <t>Забезпечити діяльність інклюзивно-ресурсних центрів за рахунок місцевого бюджету</t>
  </si>
  <si>
    <t>Створення умов для діяльності інклюзивно-ресурсних центрів</t>
  </si>
  <si>
    <t>Кошти не витрачені у сумі 226731 грн. по причині бойових дій та окупації території громади. Видатки по заробітній платі з нарахуваннями зменшені також за рахунок звільнення працівника. Видатки по енергоносіям та поточного утримання будівлі здійснювалися з січня по березень.</t>
  </si>
  <si>
    <t>6,75</t>
  </si>
  <si>
    <t>статистичний звіт 1-ІРЦ</t>
  </si>
  <si>
    <t>48558,22</t>
  </si>
  <si>
    <t>14968,44</t>
  </si>
  <si>
    <t>2074,48</t>
  </si>
  <si>
    <t>11226,33</t>
  </si>
  <si>
    <t>По причині бойових дій на території громади та окупацією території один працівник знаходиться у відпустці без збереження заробітної плати (за межами України), з двома працівниками призупинна дія трудового договору (наразі деокупована територія, але зв'язок не стабільний, відсутність інтернету).  В зв'язку з цим та з метою надання якісних послуг населенню, з 01.09.22 року був прийнятий ще один працівник на вакантну посаду.</t>
  </si>
  <si>
    <t>Бойові дії та окупації території громади привели до звільнення працівника.</t>
  </si>
  <si>
    <t>Бойові дії та окупація території, робота дистанційно без достатньої кількості спеціалістів.</t>
  </si>
  <si>
    <t>Створення умов для рівного доступу до якісної освіти, задоволення освітніх потреб дітей з особливими освітніми потребами</t>
  </si>
  <si>
    <t>Показник затрат  обсяг видатків виконаний на 30,8 %. Всього середньорічне число ставок/штатних одиниць виконаний на 100,0% ( у т.ч. адмінперсоналу на 108,7% та робітників -50%) .  Показник продукту виконаний на 5,7%. Показники ефективності виконані на 30,8 % та збільшений в 5 раз.  Всі показники виконані відповідно до чинного законодавства.</t>
  </si>
  <si>
    <t>0611151</t>
  </si>
  <si>
    <t>Забезпечення діяльності інклюзивно-ресурсних центрів за рахунок коштів місцевого бюджету</t>
  </si>
  <si>
    <t>1151</t>
  </si>
  <si>
    <t>Забезпечити діяльність інклюзивно-ресурсних центрів за рахунок освітньої субвенції</t>
  </si>
  <si>
    <t>Забезпечення діяльності інклюзивно-ресурсних центрів за рахунок субвенції</t>
  </si>
  <si>
    <t>Видатки на заробітну плату з нарахуваннями не використані у сумі 288710 грн. по причині бойових дій на території громади та окупацією території. Один працівник знаходиться у відпустці без збереження заробітної плати, з двома працівниками призупинна дія трудового договору.</t>
  </si>
  <si>
    <t>Всього середньорічне число ставок/штатних одиниць</t>
  </si>
  <si>
    <t>кількість закладів</t>
  </si>
  <si>
    <t>у тому числі адмінперсоналу, за умовами оплати віднесених до педагогічного персоналу</t>
  </si>
  <si>
    <t xml:space="preserve"> у т.ч. жінки</t>
  </si>
  <si>
    <t>первинна документація</t>
  </si>
  <si>
    <t>кількість дітей з особливими освітніми потребами, які пройшли психологічно-педагогічну оцінку розвитку</t>
  </si>
  <si>
    <t>кількість дітей, які отримали корекційно-розвиткові заняття</t>
  </si>
  <si>
    <t>кількість наданих корекційно-розвиткових занять</t>
  </si>
  <si>
    <t>221513,04</t>
  </si>
  <si>
    <t>157598,4</t>
  </si>
  <si>
    <t>середні витрати на одну дитину</t>
  </si>
  <si>
    <t>8061,39</t>
  </si>
  <si>
    <t>109443,33</t>
  </si>
  <si>
    <t>кількість наданих корекційно-розвиткових занять на одного працівника</t>
  </si>
  <si>
    <t>кількість дітей,які пройшли психологічно-педагогічну оцінку розвитку на одного працівника</t>
  </si>
  <si>
    <t>динаміка кількості дітей з особливими потребами, які пройшли психологічно-педагогічну оцінку розвитку з попереднім роком</t>
  </si>
  <si>
    <t>5,7</t>
  </si>
  <si>
    <t>Бойові дії та окупація території громади привели до відсутності працівників по закладам освіти, які можуть надавати корекційно-розвиткові заняття. Спеціалісти ІРЦ надавали таку допомогу дітям по ЗЗСО.</t>
  </si>
  <si>
    <t>Створення умов для рівного доступу до якісної освіти, задоволення освітніх потреб дітей з особливими потребами</t>
  </si>
  <si>
    <t>Показник затрат обсяг видатків виконаний на 77,3 %. Всього середньорічне число ставок та показник адмінперсоналу, за умовами оплати віднесених до педагогічного персоналу виконані на 108,7%.  Показники продукту виконані на 5,7%, 158,3% та 480,9%. Показники ефективності виконані на 71,1 % та більше в 13 разів відповідно.  Кількість наданих корекційно-розвиткових занять на одного працівника виконаний на 472,7%. кількість дітей, які пройшли ППОР на одного працівника виконаний на 3,8%. Показник якості виконаний на 5,7%. Всі показники виконані відповідно до чинного законодавства.</t>
  </si>
  <si>
    <t>Бюджетна програма "Забезпечення діяльності інклюзивно-ресурсних центрів" запроваджена з метою задоволення індивідуальних потреб дітей з особливими потребами. Кошти по програмі використовуються на утримання 6,25 штатних одиниць педагогів. Програма виконана.</t>
  </si>
  <si>
    <t>0611152</t>
  </si>
  <si>
    <t>Забезпечення діяльності інклюзивно-ресурсних центрів за рахунок освітньої субвенції</t>
  </si>
  <si>
    <t>1152</t>
  </si>
  <si>
    <t>Створення необхідних умов для діяльності центру професійного розвитку педагогічних працівників</t>
  </si>
  <si>
    <t>Забезпечити діяльність центру професійного розвитку педагогічних працівників</t>
  </si>
  <si>
    <t>Забезпечення діяльності центру професійного розвитку педагогічних працівників</t>
  </si>
  <si>
    <t xml:space="preserve"> Кошти не використані, в зв'язку збойовими діями та окупацією території громади. Видатки по заробітній платі з нарахуваннями здійснювалися частково, так як деякі працівники були на простої, а потім з ними призупинилі дію трудового договору. Наразі діяльність закладу призупинена.Видатки на енергоносії та поточні видатки по утриманню закладу не здійснювалися, по причині руйнування будівлі.</t>
  </si>
  <si>
    <t>3,5</t>
  </si>
  <si>
    <t>87629,71</t>
  </si>
  <si>
    <t>43,2</t>
  </si>
  <si>
    <t>Видатки по заробітній платі з нарахуваннями здійснювалися частково, так як деякі працівники були на простої, а потім з ними призупинили дію трудового договору. Також 1 працівнику надана декретна відпустка. Ще 1 працівник переведений у іншу установу. Наразі діяльність закладу призупинена.</t>
  </si>
  <si>
    <t>Бойові дії та окупація території громади, масове звільнення працівників.</t>
  </si>
  <si>
    <t>Забезпечити сприяння професійному розвитку педагогічних працівників закладів освіти</t>
  </si>
  <si>
    <t>Бюджетна програма "Забезпечення діяльності центрів професійного розвитку педагогічних працівників" запроваджена з метою забезпечення належної методичної роботи в закладах освіти, підвищення кваліфікації педагогічних працівників та надання психологічної допомоги. Кошти по програмі використовувалися на утримання 3,5 штатних одиниць спеціалістів, поточне утримання приміщення ЦПРПП. Програма виконана.</t>
  </si>
  <si>
    <t>Показники затрат. Обсяг видатків виконанаий на 25,7%. Середньорічна кількість штатних одиниць на 70%. Показники продукту виконані на 100% та 50,2% відповідно. Показники ефективності на 36,7% та 72,2%. Показник якості виконаний на 50,2%.</t>
  </si>
  <si>
    <t>0611160</t>
  </si>
  <si>
    <t>Забезпечення діяльності центрів професійного розвитку педагогічних працівників</t>
  </si>
  <si>
    <t>1160</t>
  </si>
  <si>
    <t>Створення умов для якісного задоволення освітніх потреб  дітей з особливими освітніми потребами, надання корекційно-розвиткових занять</t>
  </si>
  <si>
    <t>Забезпечити надання відповідних послуг закладами освіти особам з особливими освітніми потребами</t>
  </si>
  <si>
    <t>Забезпечення надання відповідних послуг закладами освіти особам з особливими освітніми потребами</t>
  </si>
  <si>
    <t>Кошти не використані у сумі 187420 грн. В зв'язку з бойовими діями та окупацією території громади, діти ООП виїхали за межі громади. Частина дітей-учнів залишилася навчатися дистанційно. Діяльність закладів дошкільної освіти призупинена, відповідно не працюють і інклюзивні групи.</t>
  </si>
  <si>
    <t>у т.ч. для закладів дошкільної освіти</t>
  </si>
  <si>
    <t>у т.ч. для закладів загальної середньої освіти</t>
  </si>
  <si>
    <t>кількість закладів загальної середньої освіти, в яких надаються послуги особам з особливими освітніми потребами</t>
  </si>
  <si>
    <t>накази на відкриття інклюзивних класів</t>
  </si>
  <si>
    <t>кількість класів в закладах загальної середньої освіти, в яких надаються послуги особам з особливими освітніми потребами</t>
  </si>
  <si>
    <t>кількість закладів дошкільної освіти, в яких надаються послуги особам з особливими освітніми погтребами</t>
  </si>
  <si>
    <t>кількість груп в закладах дошкільної освіти, в яких надаються послуги особам з особливими освітніми потребами</t>
  </si>
  <si>
    <t>кількість груп в закладах загальної середньої освіти, в яких надаються послуги особам з особливими освітніми потребами</t>
  </si>
  <si>
    <t>кількість учнів з особливими освітніми потребами, які навчаються в інклюзивних класах</t>
  </si>
  <si>
    <t>8296,43</t>
  </si>
  <si>
    <t>2320,11</t>
  </si>
  <si>
    <t>середні витрати на 1 дитину дошкільного віку</t>
  </si>
  <si>
    <t>1641,7</t>
  </si>
  <si>
    <t>динаміка кількості дітей з особливими освітніми потребами, охоплених навчанням порівняно з минулим роком</t>
  </si>
  <si>
    <t>97,4</t>
  </si>
  <si>
    <t>Кошти не використані. В зв'язку з бойовими діями та окупацією території громади, діяльність закладів дошкільної освіти призупинена, відповідно не працюють і інклюзивні групи.</t>
  </si>
  <si>
    <t>Кошти не використані у сумі 187420 грн. В зв'язку з бойовими діями та окупацією території громади, діти ООП виїхали за межі громади. Частина дітей-учнів залишилася навчатися дистанційно.</t>
  </si>
  <si>
    <t>Відповідно до наказів управління освіти, молоді та спорту було відкрито інклюзивні класи та групи у 8 закладах загальної середньої освіти. Але касові видатки здійснювалися тільки по 7 закладам. З дитиною дошкільного віку ООП, яка навчалася у Торському навчально-виховному комплексі "загальноосвітня школа І-ІІІ ступенів-дошкільний навчальний заклад", корекційно-розвиткові заняття не проводилися.</t>
  </si>
  <si>
    <t>Відповідно до наказу управління освіти, молоді та спорту було відкрито інклюзивну групу у  Торському навчально-виховному комплексі "загальноосвітня школа І-ІІІ ступенів-дошкільний навчальний заклад". Але корекційно-розвиткові заняття не проводилися.</t>
  </si>
  <si>
    <t>Кошти не використані. В зв'язку з бойовими діями та окупацією території громади, діти ООП виїхали за межі громади. Частина дітей-учнів залишилася навчатися дистанційно.</t>
  </si>
  <si>
    <t>Забезпечення надання послуг з повної загальної середньої та дошкільної освіти особам з особливими освітніми потребами</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</si>
  <si>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</si>
  <si>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</si>
  <si>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</si>
  <si>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Забезпечити придбання спеціальних засобів корекції психофізичного розвитку</t>
  </si>
  <si>
    <t>Забезпечення придбання спеціальних засобів корекції психофізичного розвитку</t>
  </si>
  <si>
    <t>кількість закладів загальної середньої освіти, для яких будуть придбані засоби корекції</t>
  </si>
  <si>
    <t>кількість закладів дошкільної освіти, для яких будуть придбані засоби корекції</t>
  </si>
  <si>
    <t>кількість  засобів корекції для учнів з особливими освітніми потребами, які навчаються в інклюзивних класах</t>
  </si>
  <si>
    <t>кількість засобів корекції для дітей дошкільного віку з особливими освітніми потребами, які отримують освіту в закладах дошкільної освіти</t>
  </si>
  <si>
    <t>середні витрати на придбання 1 засобу корекції в закладах ЗЗСО</t>
  </si>
  <si>
    <t>2849,44</t>
  </si>
  <si>
    <t>середні витрати на придбання 1 засобу корекції в закладах ЗДО</t>
  </si>
  <si>
    <t>1221,52</t>
  </si>
  <si>
    <t>середні витрати на один  заклад дошкільної освіти</t>
  </si>
  <si>
    <t>7023,75</t>
  </si>
  <si>
    <t>середні витрати на один  заклад загальної середньої освіти</t>
  </si>
  <si>
    <t>12822,5</t>
  </si>
  <si>
    <t>динаміка кількості придбаних засобів кореції порівняно з минулим роком</t>
  </si>
  <si>
    <t>Бюджетна програма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запроваджена з метою надання якісної дошкільної та середньої загальної освіти дітям та учням з особливими освітніми потребами. Кошти по програмі планувалися по загальному фонду на придбання обладнання та оснащення для ресурсних кімнат та куточків усамітнення для інклюзивних класів (груп) закладів дошкільної освіти та закладів загальної середньої освіти, в яких отримували дошкільну освіту на початок року 10 дітей дошкільного віку та  загальну середню освіту 28 учнів. Внаслідок воєнної агресії рф програма не виконана.</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</si>
  <si>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</si>
  <si>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</si>
  <si>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1210</t>
  </si>
  <si>
    <t>Підвищення соціальної захищеності педагогічних працівників</t>
  </si>
  <si>
    <t>Проведення розрахунків з педагогічними працівниками за пільговий проїзд автомобільним транспортом</t>
  </si>
  <si>
    <t>Програма економічного і соціального розвитку Лиманської міської територіальної громади на 2022 рік, 2.10.Освіта</t>
  </si>
  <si>
    <t>з них на жінок</t>
  </si>
  <si>
    <t>з них на чоловіків</t>
  </si>
  <si>
    <t>кількість осіб, які мають право на пільговий проїзд автомобільним транспортом</t>
  </si>
  <si>
    <t>з них жінки</t>
  </si>
  <si>
    <t>рішення сесії, наказ</t>
  </si>
  <si>
    <t>з них чоловіки</t>
  </si>
  <si>
    <t>середньомісячний розмір компенсації за пільговий проїзд автомобільним транспортом на одного працівника</t>
  </si>
  <si>
    <t>середньомісячний розмір компенсації за пільговий проїзд автомобільним транспортом</t>
  </si>
  <si>
    <t>396,04</t>
  </si>
  <si>
    <t>362,2</t>
  </si>
  <si>
    <t>питома вага відшкодованих компенсацій до нарахованих</t>
  </si>
  <si>
    <t>Компенсаційні виплати на пільговий проїзд автомобільним транспортом окремим категоріям громадян</t>
  </si>
  <si>
    <t>Бюджетна програма "Компенсаційні виплати на пільговий проїзд автомобільним транспортом окремим категоріям громадян" запроваджена для забезпечення виконанння вимог законодавства щодо забезпечення на території Лиманської міської територіальної громади регулярного підвезення до місця роботи і у зворотньому напрямку педагогічних працівників закладів загальної середньої освіти, раціонального використання кадрового потенціалу. Кошти використані по програмі на забезпечення оплати видатків по відшкодуванню витрат на проїзд працівників до місця роботи та обратно. Видатки здійснювалися ни виконання рішення сесії Лиманської міської ради від 15.12.2021 р. № 8/18-2411 "Про компенсаційні виплати за  пільговий проїзд педагогічних працівників закладів загальної середньої освіти на території Лиманської міської територіальної громади на 2022 рік". Виконання програми дає можливість створити на території Лиманської ОТГ належні умови для здобуття повної загальної середньої освіти, забезпечити соціальний захист учасників освітнього процесу, припинити негативні процеси у соціальній сфері села. Програма виконувалася лише 2 місяці.</t>
  </si>
  <si>
    <t>0613033</t>
  </si>
  <si>
    <t>3033</t>
  </si>
  <si>
    <t>Надання права і залучення молоді до безпосередньої участі у формуванні й розбудові громади</t>
  </si>
  <si>
    <t>Створення сприятливих умов для соціального становлення та розвитку молоді</t>
  </si>
  <si>
    <t>Утримання наметового табору для відпочинку молоді</t>
  </si>
  <si>
    <t>Надання можливостей для всебічного розвитку молоді у відповідних закладах по роботі з молоддю</t>
  </si>
  <si>
    <t>Причина не використання коштів - це бойові дії та окупація території громади.</t>
  </si>
  <si>
    <t>Програма економічного і соціального розвитку Лиманської міської територіальної громади на 2022 рік, 2.11. Підтримка сім'ї, дітей та молоді</t>
  </si>
  <si>
    <t>кількість штатних працівників регіональних закладів по роботі з молоддю (завдання 5)</t>
  </si>
  <si>
    <t>кількість місцевих заходів (проектів) у молодіжній сфері (завдання 1)</t>
  </si>
  <si>
    <t>план заходів</t>
  </si>
  <si>
    <t>обсяг видатків на утримання наметового табору (завдання 4)</t>
  </si>
  <si>
    <t>обсяг видатків (завдання 5)</t>
  </si>
  <si>
    <t>кількість регіональних заходів по роботі з молоддю (завдання 5)</t>
  </si>
  <si>
    <t>у т.ч. на придбання обладнання та інвентарю для проведення заходів завд 5</t>
  </si>
  <si>
    <t>кількість учасників заходів (проектів) у молодіжній сфері (завдання 1)</t>
  </si>
  <si>
    <t>кількість молодих людей, які отримають відпочинок (завдання 4)</t>
  </si>
  <si>
    <t>з них дівчата</t>
  </si>
  <si>
    <t>з них хлопці</t>
  </si>
  <si>
    <t>первинна документація, план заходів</t>
  </si>
  <si>
    <t>кількість наметових таборів (завдання 4)</t>
  </si>
  <si>
    <t>кількість молоді, яка відвідує регіональні заклади по роботі з молоддю (завдання 5)</t>
  </si>
  <si>
    <t>звітність закладу</t>
  </si>
  <si>
    <t>кількість заходів, проведених регіональними закладами по роботі з молоддю (завдання 5)</t>
  </si>
  <si>
    <t>листи реєстрації на заходи</t>
  </si>
  <si>
    <t>кількість молоді, яка візьме участь у заходах регіональних закладів по роботі з молоддю (завдання 5)</t>
  </si>
  <si>
    <t>кількість придбаного обладнання довгострокового користування та інвентарю завд 5</t>
  </si>
  <si>
    <t>накладні</t>
  </si>
  <si>
    <t>середні витрати на проведення одного заходу (проекту) у молодіжній сфері (завдання 1)</t>
  </si>
  <si>
    <t>2562,38</t>
  </si>
  <si>
    <t>середні витрати на забезпечення участі у регіональних заходах (проектах) державної політики у молодіжній сфері одного учасника (завдання 1)</t>
  </si>
  <si>
    <t>58,05</t>
  </si>
  <si>
    <t>середні витрати на одну особу, яка відпочине в наметовому таборі (завдання 4)</t>
  </si>
  <si>
    <t>444,44</t>
  </si>
  <si>
    <t>середньомісячна заробітна плата працівника регіональних закладів по роботі з молоддю (завдання 5)</t>
  </si>
  <si>
    <t>13084,54</t>
  </si>
  <si>
    <t>4969,18</t>
  </si>
  <si>
    <t>середня вартість одиниці обладнання  та інвентарю завд 5</t>
  </si>
  <si>
    <t>динаміка кількості молоді, охопленої регіональними заходами державної політики з питань молоді, порівняно з минулим роком (завдання 1)</t>
  </si>
  <si>
    <t>60,4</t>
  </si>
  <si>
    <t>динаміка кількості осіб, яка відпочине, порівняно з минулим роком (завдання 4)</t>
  </si>
  <si>
    <t>Бойові дії та окупація території громади.</t>
  </si>
  <si>
    <t>Внаслідок бойових дій та окупації території громади,  знищення всіх документів, інформація відсутня.</t>
  </si>
  <si>
    <t>Бойові дії та окупація території громади. Заходи проводилися протягом січня-лютого. З початку війни заклад переформатував свій напрямок діяльності,  став осредком надання населенню громади гуманітарної допоги.</t>
  </si>
  <si>
    <t>Бойові дії та окупація території громади. Керівник закладу знаходилася у відпустці без збереження заробітної плати з 14.03.22 по 02.10.22. Головний спеціаліст був на простої з 01.04.22 по 01.09.22. Наразі з ним призупинено дію трудового договору. По цим причинам знижена середньоміячна зарплата на одного працівника.</t>
  </si>
  <si>
    <t>Забезпечення реалізації політики у молодіжній сфері на регіональному рівні</t>
  </si>
  <si>
    <t>Показники затрат. Обсяг видатків виконаний на 33,3%. Кількість штатних працівників регіональних закладів по роботі з молоддю - 100%.Кількість регіональних закладів по роботі з молоддю також виконаний на 100%.Інші показники затрат не виконані. Показники продукту. Кількість заходів, проведених регіональними закладами по роботі з молоддю виконаний на 25%. Інші показники не виконані.  Показники ефективності.  За рахунок зменшення показника затрат середньомісячна заробітна плата працівника  зменшилась на 62%. Інші показники не виконані.Показники якості також не виконані.  Всі показники виконані відповідно до чинного законодавства.</t>
  </si>
  <si>
    <t>Бюджетна програма "Інші заходи та заклади молодіжної політики" запроваджена з метою забезпечення реалізації заходів з молодіжної політики, створенню сприятливих умов для соціального ставлення та розвитку молоді. Згідно рішення сесії Лиманської міської ради від 19.08.2021 р. № 8/13-1746 «Про створення Комунальної установи «Лиманський молодіжний центр "Вайб"" був відкритий з вересня 2021 року молодіжний центр. За рахунок місцевого бюджету здійснені видатки на його утримання. Протягом січня-лютого були проведені заходи: репетиція місцевих музичних гуртів; перегляд художніх фільмів; вечір настільних ігор; Music Day (музичний вечір у центрі); захід до Дня Соборності (Управління освіти, молоді та спорту Лиманської міської ради); Дружній візит до МЦ «Енергія», обмін досвідом, знайомство між волонтерами міста Лиман та міста Миколаївка; Тренінг «Ефективне гендерне виховання сьогодні» (Управління освіти, молоді та спорту Лиманської міської ради); участь в акції «Ми пам’ятаємо»; зустріч з представниками ювенальної превенції, планування спільних заходів та проектів; інформаційно-просвітницького онлайн-захід «Бій під Крутами. Як це було»(ДОДМЦ, Управління сім’ї, молоді та масових заходів НПВ); підписання меморандуму з Лиманською міськрайонною організацією Товариста Червоного Хреста України; навчання Першій психологічній допомозі для працівників і волонтерів центру(Лиманська міськрайонна організація Товариста Червоного Хреста України); інформаційно-просвітницькій онлайн зустрічі, присвяченій 140 річчю із дня народження Євгена Мишковського(ДОДМЦ, Управління сім’ї, молоді та масових заходів НПВ); презентація напрямків роботи Лиманської міськрайонної організації Товариста Червоного Хреста України; виступ волонтерів(музикантів) центру у місті Миколаївка на річницю МЦ «Енергія»; презентація, присвячена вшануванню пам'яті Героїв Небесної Сотні; презентація Ліги майбутніх поліцейських для молоді Лиманщини. 24 лютого – центр переформовував свою роботу, у рамках війни, на пункт гуманітарної допомоги.  Програма виконана.</t>
  </si>
  <si>
    <t>0613133</t>
  </si>
  <si>
    <t>Інші заходи та заклади молодіжної політики</t>
  </si>
  <si>
    <t>3133</t>
  </si>
  <si>
    <t>1040</t>
  </si>
  <si>
    <t>Створення належних умов для розвитку олімпійських видів спорту в місті</t>
  </si>
  <si>
    <t>Проведення навчально-тренувальних зборів, заходів, нагородження з олімпійських видів спорту</t>
  </si>
  <si>
    <t>Проведення навчально-тренувальних зборів, заходів, нагородження з олімпійських видів спорту з підготовки до змагань</t>
  </si>
  <si>
    <t>Видатки здійснювалися протягом січня-лютого 2022, а також у грудні. Станом на 01.01.2023 року кредиторська заборгованість складає 9140 грн. Вона виникла по причині проведення бойових дій на території громади, зруйнування будівлі управління та як наслідок знищення всіх документів (згоріли). Це унеможливлює здійснення касових видатків.</t>
  </si>
  <si>
    <t>Програма економічного і соціального розвитку Лиманської міської територіальної громади на 2022 рік, 2.13. Фізичне виховання та спорт</t>
  </si>
  <si>
    <t>план фізкультурно-оздоровчих та спортивних заходів</t>
  </si>
  <si>
    <t>накази на проведення заходів</t>
  </si>
  <si>
    <t>76,35</t>
  </si>
  <si>
    <t>11662,86</t>
  </si>
  <si>
    <t>15,9</t>
  </si>
  <si>
    <t>11,1</t>
  </si>
  <si>
    <t>Видатки здійснювалися протягом січня-лютого 2022, а також грудня. Станом на 01.01.2023 року кредиторська заборгованість складає 9140 грн. Вона виникла по причині проведення бойових дій на території громади, зруйнування будівлі управління та як наслідок знищення всіх документів (згоріли). Це унеможливлює здійснення касових видатків. Три заходи проведені фактично, але не проведені касові видатки.</t>
  </si>
  <si>
    <t>Внаслідок бойових дій та окупації території громади, зруйнування будівлі та знищення всіх документів, інформація відсутня.</t>
  </si>
  <si>
    <t>в зв'язку з тим, що частина заходів не оплачена, середні видатки збільшилися.</t>
  </si>
  <si>
    <t>Частина заходів не проведена по касі, в зв'язку з бойовиими діями на території громади.</t>
  </si>
  <si>
    <t>Забезпечення розвитку олімпійських видів спорту</t>
  </si>
  <si>
    <t>0615011</t>
  </si>
  <si>
    <t>Проведення навчально-тренувальних зборів і змагань з олімпійських видів спорту</t>
  </si>
  <si>
    <t>5011</t>
  </si>
  <si>
    <t>0810</t>
  </si>
  <si>
    <t>Створення належних умов для розвитку неолімпійських видів спорту в місті</t>
  </si>
  <si>
    <t>Проведення навчально-тренувальних зборів, заходів, нагородження з неолімпійських видів спорту з підготовки до змагань</t>
  </si>
  <si>
    <t>Забезпеченя проведення навчально-тренувальних зборів, заходів, нагородження з неолімпійських видів спорту з підготовки до змагань</t>
  </si>
  <si>
    <t>Видатки здійснювалися протягом січня-лютого 2022. Станом на 01.01.2023 року кредиторська заборгованість складає 28729 грн. Вона виникла по причині проведення бойових дій на території громади, зруйнування будівлі управління та як наслідок знищення всіх документів (згоріли). Це унеможливлює здійснення касових видатків.</t>
  </si>
  <si>
    <t>128,34</t>
  </si>
  <si>
    <t>17422,5</t>
  </si>
  <si>
    <t>10,5</t>
  </si>
  <si>
    <t>6,6</t>
  </si>
  <si>
    <t>Видатки здійснювалися протягом січня-лютого 2022. Станом на 01.01.2023 року кредиторська заборгованість складає 28729 грн. Вона виникла по причині проведення бойових дій на території громади, зруйнування будівлі управління та як наслідок знищення всіх документів (згоріли). Це унеможливлює здійснення касових видатків. Три заходи проведені фактично, але не проведені касові видатки.</t>
  </si>
  <si>
    <t>Забезпечення розвитку неолімпійських видів спорту</t>
  </si>
  <si>
    <t>Показники затрат виконані на 71,4% та 62,5%. По показнику продукту інформація відсутня. В зв'язку з цим, розрахувати показник ефективності теж неможливо. Середня вартість  одного заходу збільшена на 2487,50 грн. тобто на 14,3%. Кількість навчально-тренувальних зборів, заходів зменшилася на 93,4% порівняно з минулим роком. Всі показники виконані відповідно до чинного законодавства.</t>
  </si>
  <si>
    <t>0615012</t>
  </si>
  <si>
    <t>Проведення навчально-тренувальних зборів і змагань з неолімпійських видів спорту</t>
  </si>
  <si>
    <t>5012</t>
  </si>
  <si>
    <t>Підготувати спортивний резерв та підвищити рівень фізичної підготовленості дітей дитячо-юнацькими спортивними школами</t>
  </si>
  <si>
    <t>Підготовка спортивного резерву та підвищення рівня фізичної підготовленості дітей дитячо-юнацькими спортивними школами</t>
  </si>
  <si>
    <t>у тому числі тренерів, осіб.</t>
  </si>
  <si>
    <t>кількість штатних працівників комунальних дитячо-юнацьких спортивних шкіл, видатки на утримання яких здійснюються з бюджету, у розрізі їх видів (ДЮСШ_x000D_
), осіб,</t>
  </si>
  <si>
    <t>17,75</t>
  </si>
  <si>
    <t>кількість комунальних дитячо-юнацьких спортивних шкіл в розрізі їх видів (ДЮСШ), видатки на утримання яких здійснюються з бюджету, од.</t>
  </si>
  <si>
    <t>10,75</t>
  </si>
  <si>
    <t>обсяг витрат на утримання комунальних дитячо-юнацьких спортивних шкіл в розрізі їх видів (ДЮСШ), видатки на утримання яких здійснюються з бюджету, грн,</t>
  </si>
  <si>
    <t>11,25</t>
  </si>
  <si>
    <t>середньорічна кількість учнів комунальних дитячо-юнацьких спортивних шкіл, видатки на утримання яких здійснюються з бюджету, у розрізі їх видів (ДЮСШ_x000D_
), осіб</t>
  </si>
  <si>
    <t>кількість учнів комунальних дитячо-юнацьких спортивних шкіл, видатки на утримання яких здійснюються з бюджету, у розрізі їх видів (ДЮСШ), що взяли участь у  спортивних змаганнях різного рівня, осіб</t>
  </si>
  <si>
    <t>дані з первинної облікової інформації</t>
  </si>
  <si>
    <t xml:space="preserve"> з них хлопці</t>
  </si>
  <si>
    <t>кількість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у розрізі їх видів (ДЮСШ), од.</t>
  </si>
  <si>
    <t>середні витрати на навчально-тренувальну роботу у комунальних дитячо-юнацьких спортивних школах, видатки на утримання яких здійснюються з бюджету (ДЮСШ), у розрахунку на одного учня, грн</t>
  </si>
  <si>
    <t>середні витрати на забезпечення участі одного учня комунальних дитячо-юнацьких спортивних шкіл, видатки на утримання яких здійснюються з бюджету (ДЮСШ), у  спортивних змаганнях різного рівня, грн</t>
  </si>
  <si>
    <t>середня вартість одиниці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(ДЮСШ), грн</t>
  </si>
  <si>
    <t>середні витрати на утримання однієї комунальної дитячо-юнацької спортивної школи, видатки на утримання якої здійснюються з бюджету , у розрізі їх видів (ДЮСШ), з розрахунку на одного працівника</t>
  </si>
  <si>
    <t>середньомісячна заробітна плата працівника дитячо-юнацької спортивної школи, видатки на утримання якої здійснюються з бюджету(ДЮСШ)</t>
  </si>
  <si>
    <t>2692,08</t>
  </si>
  <si>
    <t>кількість учнів комунальних дитячо-юнацьких спортивних шкіл, видатки на утримання яких здійснюються з бюджету, у розрізі їх видів (ДЮСШ), які здобули призові місця в  спортивних змаганнях різного рівня, осіб</t>
  </si>
  <si>
    <t>динаміка кількості учнів комунальних дитячо-юнацьких спортивних шкіл, видатки на утримання яких здійснюються з бюджету (ДЮСШ), порівняно з минулим роком, %</t>
  </si>
  <si>
    <t>33,4</t>
  </si>
  <si>
    <t>В зв'язку з бойовими діями на території громади та  призупинення діяльності закладу з 02.05.2022, з працівниками призупинена дія трудового договору та на вакантні ставки прийому не було.</t>
  </si>
  <si>
    <t>В зв'язку з бойовими діями на території громади придбання обладнання  здійснювалося лише в лютому на суму 18144 грн. Інші кошти не витрачалися.</t>
  </si>
  <si>
    <t>Кошти не використані протягом року, в зв'язку з воєнним станом в Україні та окупацією громади з травня по вересень 2022 року. Видатки по заробітній платі з нарахуваннями не здійснені, тому що  з працівниками призупиненні дії трудових договору. Видатки по енергоносіям та поточні видатки на утримання будівлі не здійснені по причині того, що будівля частково зруйнована. Діяльність закладу призупинена. По цим причинам відхилення фактичного показника.</t>
  </si>
  <si>
    <t>В зв'язку з бойовими діями на території громади придбання обладнання  здійснювалося лише в лютому на суму 18144 грн. у кількості 16 одиниць. Інші кошти не витрачалися. Тому середня вартість завищена.</t>
  </si>
  <si>
    <t>Кошти не використані протягом року, в зв'язку з воєнним станом в Україні та окупацією громади з травня по вересень 2022 року.  Видатки по заробітній платі з нарахуваннями не здійснені, тому що  з працівниками призупиненні дії трудових договору. Видатки по енергоносіям та поточні видатки на утримання будівлі не здійснені по причині того, що будівля частково зруйнована. Діяльність закладу призупинена з 02.05.2022.</t>
  </si>
  <si>
    <t>Кошти не використані протягом року, в зв'язку з воєнним станом в Україні та окупацією громади з травня по вересень 2022 року.  Видатки по заробітній платі з нарахуваннями не здійснені, тому що  з працівниками призупиненні дії трудових договору. Діяльність закладу призупинена з 02.05.2022.</t>
  </si>
  <si>
    <t>Створення необхідних умов для гармонійного виховання, фізичного розвитку, повноцінного оздоровлення, змістовного відпочинку і дозвілля хлопців та дівчат, самореалізації, набуття навичок здорового способу життя, підготовки спортсменів для резервного спорту.</t>
  </si>
  <si>
    <t>Показники затрат . Обсяг витрат на проведення навчально-тренувальної роботи виконаний на 23,9%. Показники продукту. Середньорічна кількість учнів виконані на 30,1%, кількість учнів,що взяли участь у змаганнях інформація відсутня, кількість придбаного інвентарю на 11,4%. Показники ефективності. Середні витрати на утримання  однієї ДЮСШ  на одного працівника виконані на 31,6%, середьомісячна з/плата працівника дюсш виконана на 33,4%, середні витрати на навчально-тренувальну роботу  на 1 учня виконані на 79,3% , середня вартість одиниці придбаного спортивного інвентарю збільшена в 2 рази. Інформація по іншим показникам відсутня. Показники якості. Кількість учнів,які здобули призові місця в регіональних спортивних змаганнях . інформація відсутня. Динаміка кількості учнів ДЮСШ виконаний на 33,4% за рахунок роботи закладу до окупації.</t>
  </si>
  <si>
    <t>0615031</t>
  </si>
  <si>
    <t>Утримання та навчально-тренувальна робота комунальних дитячо-юнацьких спортивних шкіл</t>
  </si>
  <si>
    <t>5031</t>
  </si>
  <si>
    <t>Задоволення потреб населення у фізкультурно-оздоровчих і фізкультурно-спортивних послугах за місцем проживання та відпочинку</t>
  </si>
  <si>
    <t>Забезпечити діяльність місцевих центрів фізичного здоров`я населення "Спорт для всіх"</t>
  </si>
  <si>
    <t>Забезпечення діяльності місцевих центрів фізичного здоров'я населення "Спорт для всіх"</t>
  </si>
  <si>
    <t>Кошти не використані протягом року, в зв'язку з воєнним станом в Україні та окупацією громади з травня по вересень 2022 року, у сумі 335506 грн. Видатки по заробітній платі з нарахуваннями не здійснені, тому що частина працівників знаходиться на простої, або призупинення трудового договору. А потім звільнилися, в зв'язку з неможливістю виконання своїх обов'язків. Діяльність закладу призупинена. Видатки по енергоносіям та поточні видатки на утримання закладу не здійснені по причині того, що будівля управління світи, молоді та спорту зруйнована.</t>
  </si>
  <si>
    <t>у т.ч. на проведення фізкультурно-оздоровчих та спортивних заходів</t>
  </si>
  <si>
    <t>кількість місцевих центрів фізичного здоров`я населення "Спорт для всіх"</t>
  </si>
  <si>
    <t>шатний розпис, первинна документація</t>
  </si>
  <si>
    <t>1,75</t>
  </si>
  <si>
    <t>кількість місцевих заходів, проведених центром фізичного здоров`я населення "Спорт для всіх"</t>
  </si>
  <si>
    <t>кількість місцевих рад та сторостинських округів охвачених центром фізичного здоров`я населення</t>
  </si>
  <si>
    <t>207234,5</t>
  </si>
  <si>
    <t>63170,4</t>
  </si>
  <si>
    <t>середня вартість на проведення одного заходу</t>
  </si>
  <si>
    <t>1378,57</t>
  </si>
  <si>
    <t>динаміка кількості заходів порівняно з минулим роком</t>
  </si>
  <si>
    <t>87,5</t>
  </si>
  <si>
    <t>Кошти не використані протягом року, в зв'язку з воєнним станом в Україні та окупацією громади з травня по вересень 2022 року, у сумі 9650 грн. Частина працівників знаходиться на простої, або призупинення трудового договору. А потім звільнилися, в зв'язку з неможливістю виконання своїх обов'язків. Діяльність закладу призупинена.</t>
  </si>
  <si>
    <t>Частина працівників знаходиться на простої, або призупинення трудового договору. А потім звільнилися, в зв'язку з неможливістю виконання своїх обов'язків. Діяльність закладу призупинена.</t>
  </si>
  <si>
    <t>Діяльність закладу призупинена, в зв'язку з бойовими діями на території громади.Внаслідок чого не можливо проводити спортивно-масові заходи для населення.</t>
  </si>
  <si>
    <t xml:space="preserve"> Видатки по заробітній платі з нарахуваннями та інші  не здійснені, тому що частина працівників знаходиться на простої, або призупинення трудового договору. А потім звільнилися, в зв'язку з неможливістю виконання своїх обов'язків. Діяльність закладу призупинена. Видатки по енергоносіям та поточні видатки на утримання закладу не здійснені по причині того, що будівля управління світи, молоді та спорту зруйнована.</t>
  </si>
  <si>
    <t>Здійснення фізкультурно-масової роботи серед населення, підтримка спорту вищих досягнень та заходи з регіонального розвитку фізичної культури та спорту</t>
  </si>
  <si>
    <t>Обсяг видатків по програмі передбачений у сумі 414469 грн., касові видатки склали 78963 грн. Показник виконаний на 19,1%. У тому числі на проведення спортивно-масових заходів була передбачена сума 9650 грн. Показник не виконаний. Протягом року зміни до штатного розкладу не вносилися. Але кількість фактично зайнятих працівників складає 62,5%. Показники по жінкам виконаний на 100%. По чоловікам - 57,1%. Кількість місцевих рад та старостинських округів, охвачених центром фізичного здоров'я населення не змінився. А кількість заходів, проведених центром, не виконаний. Показники ефективності виконані на 30,5% та не виконаний відповідно. В зв'язку з невиконанням показників затрат, продукту та фективності, не виконаний і показник якості.</t>
  </si>
  <si>
    <t>Бюджетна програма "Забезпечення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 запроваджена з метою здійснення фізкультурно - масової  роботи  серед  населення, підтримки спорту вищих досягнень та заходів з регіонального розвитку фізичної культури та спорту Лиманської міської територіальної громади. Протягом року здійснювалися видатки по виплаті заробітної плати з нарахуваннями, простою працівникам закладу. Здійснені видатки по енергоносіям за січень-березень 2022 року. На теперішній час діяльність закладу призупинена, в зв'язку з проведенням бойових дій на території громади. Програма виконана частково.</t>
  </si>
  <si>
    <t>0615061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</si>
  <si>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</si>
  <si>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5061</t>
  </si>
  <si>
    <t>0490</t>
  </si>
  <si>
    <t>Виконання інвестиційних проектів</t>
  </si>
  <si>
    <t>Проведення реконструкції об`єктів</t>
  </si>
  <si>
    <t>Проведення реконструкції об'єктів</t>
  </si>
  <si>
    <t>Проведення капітального ремонту об'єктів</t>
  </si>
  <si>
    <t>Окупація та бойові дії на території громади, внаслідок чого руйнування ЗОШ І-ІІІ ступенів № 2, привели до неможливості виконання інвестиційного проекту.</t>
  </si>
  <si>
    <t>Окупація та бойові дії на території громади, внаслідок чого руйнування ЗОШ І-ІІІ ступенів № 4, привели до неможливості виконання інвестиційного проекту.</t>
  </si>
  <si>
    <t>Програма економічного і соціального розвитку Лиманської міської територіальної громади на 2022 рік, додаток 3.3 Перелік субпроектів, які пропонуються для участі у спільному з Європейським інвестиційним банком проекті "Надзвичайна кредитна</t>
  </si>
  <si>
    <t>обсяг видатків (завдання 1 )</t>
  </si>
  <si>
    <t>обсяг видатків (завдання 2)</t>
  </si>
  <si>
    <t>кількість об`єктів, яуі планується реконструювати (завдання 1)</t>
  </si>
  <si>
    <t>кількість установ, в яких буде проведено капітальний ремонт (завдання 2)</t>
  </si>
  <si>
    <t>середні витрати на реконструкцію одного об`єкта (завданя 1)</t>
  </si>
  <si>
    <t>середня вартість ремонту одного об`єкта (завдання 2)</t>
  </si>
  <si>
    <t>рівень готовності об`єктів реконструкції (завдання 1)</t>
  </si>
  <si>
    <t>30,8</t>
  </si>
  <si>
    <t>рівень виконання робіт з капітального ремонту (завдання 2)</t>
  </si>
  <si>
    <t>61,8</t>
  </si>
  <si>
    <t>48,4</t>
  </si>
  <si>
    <t>Середні витрати зменшилися за рахунок зменшення обсягу видатків на проведення робіт по закладу.</t>
  </si>
  <si>
    <t>Окупація та бойові дії на території громади привели до неможливості виконання інвестиційного проекту та зниження рівня готовності.</t>
  </si>
  <si>
    <t>Окупація та бойові дії на території громади привели до неможливості виконання інвестиційного проекту та зниження рівня виконання робіт.</t>
  </si>
  <si>
    <t>Проведення капітальних ремонтів та реконструкцій  в закладах освіти Лиманської міської територіальної громади</t>
  </si>
  <si>
    <t>Показник затрат по завданню "Проведення реконструкції об'єктів" по плану складає 8600000 грн., касові видатки складають 2719001 грн. Показник виконаний на 31,6%. Показник продукту виконаний на 100%. Показник ефективності на 31,6%. Показник якості на 68,4%. Показник затрат по завданню "Проведення капітального ремонту об'єктів" по плану складає 10600000 грн., касові видатки складають 2719001 грн. Показник виконаний на 54,9%. Показник продукту виконаний на 100%. Показник ефективності на 31,6%. Показник якості на 78,3%.</t>
  </si>
  <si>
    <t>По програмі виконуються роботи по двом проектам, а саме: "Загальноосвітня школа № 2 у м. Лиман – реконструкція з використанням заходів термомодернізації будівлі (коригування)" у сумі 2719001,24 грн. та "Загальноосвітня школа І-ІІІ ступенів № 4 у м. Лиман за адресою: Донецька область м. Лиман, пров. Привокзальний 7а – капітальний ремонт з використанням заходів термомодернізації будівлі" у сумі 15815737,98 грн. Кошти використовувалися відповідно до вартості фактично виконаних робіт та термінів їх виконання. Програма виконана.</t>
  </si>
  <si>
    <t>0617366</t>
  </si>
  <si>
    <t>Реалізація проектів в рамках Надзвичайної кредитної програми для відновлення України</t>
  </si>
  <si>
    <t>7366</t>
  </si>
  <si>
    <t>Релізація державної політки щодо забезпечення захисту населення і території Лиманської міської територіальної громади від надзвичайних ситуацій техногенного, природного та воєнного характеру</t>
  </si>
  <si>
    <t>Забезпечення поточного утримання стаціонарних пунктів обігріву населення в закладах освіти</t>
  </si>
  <si>
    <t>Поточне утримання стаціонарних пунктів обігріву населення в закладах освіти</t>
  </si>
  <si>
    <t>Кошти витрачені на придбання дизпалива для генераторів та для придбання інветарю, господарчих товарів для пунктів обігріву. Кошти на оплату видатків на енергоносії (електроенергія, вода) не використані, в зв'язку з веденням бойових дій на території громади.</t>
  </si>
  <si>
    <t>Програма економічного і соціального розвитку Лиманської міської територіальної громади на 2022 рік, 2.15. Захист населення і територій від надзвичайних ситуацій</t>
  </si>
  <si>
    <t>кількість стаціонарних пунктів обігріву</t>
  </si>
  <si>
    <t>розпорядження начальника МВА</t>
  </si>
  <si>
    <t>середні видатки на один пункт</t>
  </si>
  <si>
    <t>14898,5</t>
  </si>
  <si>
    <t>Зменшення фактичних обсягів видатків привело до зменшення середних витрат на один пункт.</t>
  </si>
  <si>
    <t>Забезпечення ефективної реалізації державної політки щодо забезпечення захисту населення і території Лиманської міської територіальної громади від надзвичайних ситуацій техногенного, природного та воєнного характеру</t>
  </si>
  <si>
    <t>Бюджетна програма "Заходи із запобігання та ліквідації надзвичайних ситуацій та наслідків стихійного лиха" запроваджена на виконання розпорядження начальника міської військової адміністрації від 27.10.2022 № 59 з метою організації заходів щодо попередження випадків переохолодження людей в умовах відсутності опалення в житлових будинках внаслідо бойових дій на території громади, надання допомоги населенню. Кошти використані по програмі на придбання дизпалива для генераторів та інвентарю, господарчих товарів для ефективної діяльності пунктів обігріву. Програма виконана.</t>
  </si>
  <si>
    <t>По паспорту бюджетної програми показник затрат затверджений у сумі 65716 грн., касові видатки складають 29797 грн. Показник затрат виконаний на 45,3%. На території громади по закладам освіти діють два пункти (ЗДО № 1 та ЗДО № 10). Показник продукту виконаний на 100%. Показник ефективності виконаний на 45,3%.</t>
  </si>
  <si>
    <t>0618110</t>
  </si>
  <si>
    <t>Заходи із запобігання та ліквідації надзвичайних ситуацій та наслідків стихійного лиха</t>
  </si>
  <si>
    <t>8110</t>
  </si>
  <si>
    <t>0320</t>
  </si>
  <si>
    <t>Кошти не використані протягом року, в зв'язку з воєнним станом в Україні та окупацією громади з травня по вересень 2022 року, у сумі 801 028 грн. Видатки по заробітній платі з нарахуваннями не здійснені, тому що частина працівників знаходиться на простої, у відпустці без збереження заробітної плати або призупинення трудового договору. Видатки по енергоносіям та поточні видатки на утримання будівлі не здійснені по причині того, що будівля управління світи, молоді та спорту зруйнована.</t>
  </si>
  <si>
    <t>З середини липня 1,0 ставка головного спеціаліста стала вакантна.</t>
  </si>
  <si>
    <t>Бюджетна програма "Керівництво і управління у відповідній сфері у містах (місті Києві), селищах, селах, об'єднаних територіальних громадах" запроваджена для забезпечення організаційного, інформаційно-аналітичного, матеріально-технічного та інших видів забезпеченння діяльності  у сфері освіти, у сфері спорту та молодіжної політики. Кошти використані по програмі на забезпечення виплати заробітної плати з нарахуваннями 9,5 штатним одиницям; оплати видатків по енергоносіям за І квартал, які споживалися  працівниками управління освіти, молоді та спорту. Програма виконана.</t>
  </si>
  <si>
    <t>Надія ДІДЕНКО</t>
  </si>
  <si>
    <t>Начальник відділу обліку та звітності-головний бухгалтер</t>
  </si>
  <si>
    <t>Наталія ХЛУСОВА</t>
  </si>
  <si>
    <t>Бойові дії та окупація громади привели до зменшення кількості учнів, класів та як наслідок призупинення діяльності 8 закладів загальної середньої освіти.</t>
  </si>
  <si>
    <t>Бойові дії та окупація громади привели до зменшення кількості учнів, класів та внаслідок призупинення діяльності 2 закладів загальної середньої освіти І-ІІІ ступенів з 01.09.2022, а саме ЗОШ І-ІІІ ступенів с. Дробишеве та ЗОШ І-ІІІ ступенів с. Рубці.</t>
  </si>
  <si>
    <t>Бойові дії та окупація громади привели до зменшення кількості учнів, класів та внаслідок призупинення діяльності 5 навчально-виховних комплексів "загальноосвітня школа -длшкільний навчальний заклад" з 01.09.2022, а саме НВК № 1, Коровоярський НВК, Тернівський НВК, Торський НВК, Рідкодубівський НВК.</t>
  </si>
  <si>
    <t>Бойові дії та окупація громади привели до зменшення кількості учнів, класів та внаслідок призупинення діяльності з 01.09.2022 Лиманського ліцею.</t>
  </si>
  <si>
    <t>Бойові дії та окупація громади привели до зменшення кількості учнів, класів та внаслідок призупинення діяльності 8 закладів загальної середньої освіти. Евакуація та міграція населення громади, звільнення працівників.</t>
  </si>
  <si>
    <t>Бойові дії та окупація громади привели до зменшення кількості учнів, класів та внаслідок призупинення діяльності 8 закладів загальної середньої освіти. Евакуація та міграція населення, виїзд за кордон, переведення в інші заклади України по місцю мешкання.</t>
  </si>
  <si>
    <t xml:space="preserve">Бойові дії та окупація громади привели до зменшення кількості учнів, класів та внаслідок призупинення діяльності 8 закладів загальної середньої освіти. Зменшення різних доплат за рахунок дистанційної роботи. </t>
  </si>
  <si>
    <t>Бойові дії та окупація громади, руйнування будівель закладів освіти, знищення документів привели до того, що немає можливості порахувати кількість днів відвідування закладів учнями.</t>
  </si>
  <si>
    <t>Бюджетна програма "Надання загальної середньої освіти закладами загальної середньої освіти" запроваджена з метою надання якісної середньої освіти, надання освіти дітям з особливими освітніми потребами. Кошти по програмі використані по загальному фонду на утримання 19  закладів загальної середньої освіти до 01.09.22 та 11 ЗЗСО з 01.09.22, в яких отримували  освіту протягом року в середньому 4318 учнів. Здійснювалися видатки по заробітній платі з нарахуваннями педагогічним працівникам за рахунок освітньої субвенції. Програма виконана.</t>
  </si>
  <si>
    <t>Бюджетна програма "Підвищення кваліфікації, перепідготовка кадрів закладами післядипломної освіти" запроваджена для забезпечення підвищення кваліфікації працівників, перепідготовку та освоєння нових методик викладання предметів з метою якісного надання послуг по дошкільній освіті, загальній середній освіті, позашкільній. Кошти використані по програмі на оплату послуг по проведенню курсів підвищення кваліфікації, трененгів, семінарів, тощо. Всі працівники, які потребували отримання послуг по підвищенню кваліфікації, пройшли підвищення в повному об'ємі та отримали документи про успішне проходження курсів перепідготовки. Програма виконана.</t>
  </si>
  <si>
    <t>Бойові дії та окупація території громади не дали змоги реалізувати заходи по програмі національно-патріотичного виховання. Заходи проводилися без використання коштів.</t>
  </si>
  <si>
    <t xml:space="preserve">обсяг видатків, пов`язаний з реалізацією Постанови КМУ від 25.08.2005 р. № 823 </t>
  </si>
  <si>
    <t xml:space="preserve">обсяг видатків, пов`язаний з реалізацією заходів Програми національно-патріотичного виховання дітей та молоді </t>
  </si>
  <si>
    <t xml:space="preserve">обсяг видатків, пов`язаний з реалізацією заходів Програми економічного і соціального розвитку </t>
  </si>
  <si>
    <t xml:space="preserve">кількість заходів, пов`язаних з реалізацією заходів Програми національно-патріотичного виховання дітей та молоді </t>
  </si>
  <si>
    <t xml:space="preserve">середньорічна кількість одержувачів допомоги </t>
  </si>
  <si>
    <t xml:space="preserve">кількість заходів, пов`язаних з реалізацією заходів Програми економічного і соціального розвитку </t>
  </si>
  <si>
    <t>середній розмір допомоги</t>
  </si>
  <si>
    <t>середні витрати на 1 захід, пов`язаний з реалізацією заходів Програми національно-патріотичного виховання дітей та молоді</t>
  </si>
  <si>
    <t xml:space="preserve">середні витрати на 1 захід, пов`язаний з реалізацією заходів Програми економічного і соціального розвитку </t>
  </si>
  <si>
    <t xml:space="preserve">динаміка виконання заходів Програми національно-патріотичного виховання дітей та молоді впорівнянні з попереднім роком </t>
  </si>
  <si>
    <t xml:space="preserve">динаміка виконання заходів Програми економічного і соціального розвитку впорівнянні з попереднім роком </t>
  </si>
  <si>
    <t>обсяг видатків, пов`язаний з реалізацією Постанови КМУ від 25.08.2005 р. № 823</t>
  </si>
  <si>
    <t>динаміка виконання заходів Програми економічного і соціального розвитку впорівнянні з попереднім роком</t>
  </si>
  <si>
    <t>Обсяг видатків, пов'язаних з реалізацією Постанови КМУ від 25.08.2005 р. № 823 по плану 41630 грн., касові видатки складають 10860 грн. Показник виконаний на 26,1%. Обсяг видатків, пов'язаний з реалізацією заходів Програми національно-патріотичного виховання по плану 255940 грн., касові видатки складають 0 грн. Показник не виконаний. Обсяг видатків, пов'язаний з реалізацією заходів Програми економічного та соціального розвитку по плану 420800 грн., касові видатки складають 27300 грн.Показник виконаний на 6,5%. Показники продукту відповідно виконані на 0% (кількість заходів Програми національно-патріотичного виховання), 26,1% (середньорічна кількість одержувачів допомоги), 48,4%(кількість заходів по Програмі економічного та соціального розвитку).Середній розмір допомоги виплачується відповідно до Постанови КМУ № 823 та складає 1810 грн. Середні витрати по Програмі національно-патріотичного виховання не виконані. Середні витрати на 1 захід по Програмі еконмічного та соціального розвитку виконаний на 13,4%.  Показники якості виконані на 0% та 48,4% відповідно. Всі показники виконані відповідно до чинного законодавства.</t>
  </si>
  <si>
    <t>у т.ч.адмінперсоналу, за умовами праці віднесених до педагогічного персоналу</t>
  </si>
  <si>
    <t xml:space="preserve">у т.ч. робітників </t>
  </si>
  <si>
    <t xml:space="preserve">Всього середньорічне число ставок/штатних одиниць </t>
  </si>
  <si>
    <t xml:space="preserve">обсяг видатків </t>
  </si>
  <si>
    <t xml:space="preserve">кількість дітей з особливими освітніми потребами, які пройшли психологічно-педагогічну оцінку розвитку </t>
  </si>
  <si>
    <t xml:space="preserve">витрати на утримання однієї штатної одиниці </t>
  </si>
  <si>
    <t xml:space="preserve">середні витрати на одну дитину </t>
  </si>
  <si>
    <t>Бюджетна програма "Забезпечення діяльності інклюзивно-ресурсних центрів" запроваджена з метою задоволення індивідуальних потреб дітей з особливими потребами. Кошти по програмі використовувалися на утримання 1,0 штатної одиниці  робітника, поточне утримання будівлі ІРЦ. Програма виконана.</t>
  </si>
  <si>
    <t xml:space="preserve"> Кошти не використані, в зв'язку збойовими діями та окупацією території громади. Видатки по заробітній платі з нарахуваннями здійснювалися частково, так як деякі працівники були на простої, а потім з ними призупинили дію трудового договору. Наразі діяльність закладу призупинена.Видатки на енергоносії та поточні видатки по утриманню закладу не здійснювалися, по причині руйнування будівлі.</t>
  </si>
  <si>
    <t xml:space="preserve">Всього середньорічна кількість штатаних одиниць </t>
  </si>
  <si>
    <t xml:space="preserve">адмінперсоналу, за умовами оплати праці віднесених до педагогічного персоналу </t>
  </si>
  <si>
    <t xml:space="preserve">кількість закладів, які обслуговує центр </t>
  </si>
  <si>
    <t xml:space="preserve">кількість працівників, які пройдуть підвищення кваліфікації та перепідготовку </t>
  </si>
  <si>
    <t xml:space="preserve">середні витрати на 1 працівника </t>
  </si>
  <si>
    <t xml:space="preserve">кількість працівників, які пройшли підвищення кваліфікації, на одного працівника центру </t>
  </si>
  <si>
    <t xml:space="preserve">динаміка кількості працівників, які пройшли підвищення кваліфікації, порівняно з попереднім роком </t>
  </si>
  <si>
    <t>Показник затрат обсяг видатків виконаний на 30,3% ( у т.ч. для ЗДО на 45%, для ЗЗСО на 27,5%). Кількість ЗЗСО, в яких надаються послуги ООП, виконаний на 87,5%. Кількість груп в ЗЗСО не виконаний. Інші показники затрат виконані на 100%. Показники продукту виконані на 100% та 90,0% відповідно. Показники ефективності виконані на 28% та 45%. Показник якості виконаний на 97,4%.</t>
  </si>
  <si>
    <t>Бюджетна програма "Надання освіти за рахунок субвенції з державного бюджету місцевим бюджетам на надання державної підтримки особам з особливими освітніми потребами" запроваджена з метою надання якісної дошкільної та середньої загальної освіти дітям та учням з особливими освітніми потребами. Кошти по програмі використані по загальному фонду на проведення корекційно-розвиткових занять для 4 дошкільних закладів, в яких отримували дошкільну освіту протягом двох місяців 9 дітей дошкільного віку, та для 7 закладів загальної середньої освіти, в яких отримували освіту 28 учнів ( навчальний рік 2021-2022), з 01.09.2022 р. 4 ЗЗСО, в яких навчається 9 учнів ООП. Програма виконана.</t>
  </si>
  <si>
    <t>Бойові дії та окупація території громади, руйнування та знищення закладів освіти призвело до неможливості придбання обладнання та оснащення для ресурсних кімнат та куточків усамітнення для інклюзивних класів (груп) закладів дошкільної освіти та закладів загальної середньої освіти.</t>
  </si>
  <si>
    <t xml:space="preserve">кількість навчально-тренувальних зборів, заходів, нагородження з олімпійських видів спорту </t>
  </si>
  <si>
    <t xml:space="preserve">кількість людино-днів навчально-тренувальних зборів, заходів, нагородження з олімпійських видів спорту </t>
  </si>
  <si>
    <t xml:space="preserve">середні витрати на один людино-день навчально-тренувальних зборів, заходів, нагородження з олімпійських видів спорту </t>
  </si>
  <si>
    <t>середня вартість одного заходу</t>
  </si>
  <si>
    <t>динаміка кількості навчально-тренувальних зборів, заходів, нагородження  з олімпійських видів спорту  порівняно з минулим роком</t>
  </si>
  <si>
    <t xml:space="preserve">середня вартість одного заходу </t>
  </si>
  <si>
    <t xml:space="preserve">динаміка кількості навчально-тренувальних зборів, заходів, нагородження  з олімпійських видів спорту  порівняно з минулим роком </t>
  </si>
  <si>
    <t>кількість навчально-тренувальних зборів,заходів, нагородження з неолімпійських видів спорту</t>
  </si>
  <si>
    <t xml:space="preserve">кількість людино-днів навчально-тренувальних зборів, заходів, нагородження з неолімпійських видів спорту </t>
  </si>
  <si>
    <t xml:space="preserve">середні витрати на один людино-день навчально-тренувальних зборів, заходів, нагородження з неолімпійських видів спорту </t>
  </si>
  <si>
    <t xml:space="preserve">динаміка кількості навчально-тренувальних зборів, заходів, нагородження з неолімпійських видів спорту порівняно з минулим роком </t>
  </si>
  <si>
    <t xml:space="preserve">кількість навчально-тренувальних зборів,заходів, нагородження з неолімпійських видів спорту </t>
  </si>
  <si>
    <t>Бюджетна програма "Проведення навчально-тренувальних зборів і змагань з неолімпійських видів спорту " запроваджена з метою створення умов для розвитку неолімпійських видів спорту. Протягом року було проведено 8 заходів. Кошти витрачені на проведення 5 заходів. Вся інформація по цим заходам знищена.  Програма виконана.</t>
  </si>
  <si>
    <t>В зв'язку з воєнним станом в Україні та окупацією громади з травня по вересень 2022 року, з призупиненням діяльності закладу з 02.05.2022., руйнуванням будівлі закладу інформації по кількості учнів та її статевому складу немає. Інформація по загальній кількості знайдена у відповіді фізуправлінню на лист "Про діяльність закладів фізичної культури та виховання в перод воєнного часу" станом на 22.04.22 року.</t>
  </si>
  <si>
    <t>Бюджетна програма "Утримання та навчально-тренувальна робота комунальних дитячо-юнацьких спортивних шкіл " запроваджена з метою створення умов для гармонійного виховання, фізичного розвитку, повноцінного оздоровлення, змістовного відпочинку і дозвілля дітей та молоді, самореалізації, набуття навичок здорового способу життя, підготовки спортсменів для резервного спорту. Протягом року згідно календарного плану спортивно-масових заходів ДЮСШ м.Лиман було проведено 1 змагання серед вихованців ДЮСШ. Інформація відсутня. Придбано спортивний  інвентар для організації та проведення навчально -спортивної роботи. Програма виконана частково.</t>
  </si>
  <si>
    <t>Всього середньорічне число ставок  штатних одиниць</t>
  </si>
  <si>
    <t xml:space="preserve">адмінперсонал, за умовами оплати віднесених до педагогічного персоналу </t>
  </si>
  <si>
    <t xml:space="preserve">робітників </t>
  </si>
  <si>
    <t xml:space="preserve">із загальної кількості штатних одиниць : </t>
  </si>
  <si>
    <t xml:space="preserve">кількість установ </t>
  </si>
  <si>
    <t xml:space="preserve">Кількість закладів, які обслуговують інші заклади </t>
  </si>
  <si>
    <t>Середньорічна кількість працівників, які обслуговуються іншими закладами освіти</t>
  </si>
  <si>
    <t xml:space="preserve">Кількість установ, які обслуговує 1 працівник </t>
  </si>
  <si>
    <t>Середньорічна кількість працівників, які обслуговує 1 працівник</t>
  </si>
  <si>
    <t xml:space="preserve">Витрати на утримання однієї штатної одиниці </t>
  </si>
  <si>
    <t xml:space="preserve">Середньорічна кількість працівників, які обслуговує 1 працівник </t>
  </si>
  <si>
    <t xml:space="preserve">Середньорічна кількість працівників, які обслуговуються іншими закладами освіти </t>
  </si>
  <si>
    <t>В зв'язку з бойовими діями призупинення діяльності 8 ЗЗСО та переведення працівників до інших закладів.</t>
  </si>
  <si>
    <t>Витрати на утримання однієї штатної одиниці</t>
  </si>
  <si>
    <t>Бюджетна програма "Забезпечення діяльності інших закладів у сфері освіти" запроваджена з метою забезпечення надання якісних послуг відділом обліку та звітності, відділом матеріально-технічного забезпечення, сектором юридичного та кадрового забезпечення та психологічної служби.  Кошти по загальному фонду використані на утримання 43 штатних одиниць працівників,  оплату енергоносіїв, придбання господарчих матеріалів, тощо. Програма виконана.</t>
  </si>
  <si>
    <t>кількість закладів (за напрямами діяльності гуртків та місцем розташування)</t>
  </si>
  <si>
    <t xml:space="preserve">Всього середньорічне число ставок (штатних одиниць, жінок) </t>
  </si>
  <si>
    <t xml:space="preserve">Всього середньорічне число ставок (штатних одиниць, чоловіків) </t>
  </si>
  <si>
    <t xml:space="preserve">середньорічна кількість дітей, які отримують позашкільну освіту </t>
  </si>
  <si>
    <t xml:space="preserve">кількість гуртків за напрямками </t>
  </si>
  <si>
    <t xml:space="preserve">кількість заходів з позашкільної роботи </t>
  </si>
  <si>
    <t xml:space="preserve">кількість дітей (хлопців/дівчат), залучених у заходах </t>
  </si>
  <si>
    <t>середні витрати на 1 дитину (хлопця/дівчину)</t>
  </si>
  <si>
    <t xml:space="preserve">середні витрати на 1 захід з позашкільної роботи </t>
  </si>
  <si>
    <t xml:space="preserve">всього видатків за художньо-естетичним напрямком </t>
  </si>
  <si>
    <t xml:space="preserve">всього видатків за гуманітарним напрямком </t>
  </si>
  <si>
    <t xml:space="preserve">всього видатків за еколого-натуралістичним напрямком </t>
  </si>
  <si>
    <t xml:space="preserve">всього видатків за  туристсько-краєзнавчим напрямком </t>
  </si>
  <si>
    <t xml:space="preserve">всього видатків за оздоровчим напрямком </t>
  </si>
  <si>
    <t xml:space="preserve">відсоток дітей (хлопців/дівчат), охоплених позашкільною освітою, за напрямками діяльності гуртків, віком, місцем проживання </t>
  </si>
  <si>
    <t>відсоток хлопців, які отримали нагороди за художньо-естетичним напрямком</t>
  </si>
  <si>
    <t xml:space="preserve">відсоток хлопців, які отримали нагороди за гуманітарним напрямком </t>
  </si>
  <si>
    <t xml:space="preserve">відсоток хлопців, які отримали нагороди за еколого-натуралістичним напрямком </t>
  </si>
  <si>
    <t xml:space="preserve">відсоток хлопців, які отримали нагороди за туристсько-краєзнавчим напрямком </t>
  </si>
  <si>
    <t xml:space="preserve">відсоток дівчат, які отримали нагороди за художньо-естетичним напрямком </t>
  </si>
  <si>
    <t xml:space="preserve">відсоток дівчат, які отримали нагороди за гуманітарним напрямком </t>
  </si>
  <si>
    <t xml:space="preserve">відсоток дівчат, які отримали нагороди за еколого-натуралістичним напрямком </t>
  </si>
  <si>
    <t xml:space="preserve">відсоток дівчат, які отримали нагороди, за туристсько-краєзнавчим напрямком </t>
  </si>
  <si>
    <t xml:space="preserve">динаміка витрат за художньо-естетичним напрямком в зрівнянні з попереднім роком </t>
  </si>
  <si>
    <t>динаміка витрат за гуманітарним напрямком в зрівнянні з попереднім роком</t>
  </si>
  <si>
    <t xml:space="preserve">динаміка витрат за еколого-натуралістичним напрямком в зрівнянні з попереднім роком </t>
  </si>
  <si>
    <t xml:space="preserve">динаміка витрат затуристсько-краєзнавчим напрямком в зрівнянні з попереднім роком </t>
  </si>
  <si>
    <t xml:space="preserve">динаміка витрат за оздоровчим напрямком в зрівнянні з попереднім роком </t>
  </si>
  <si>
    <t>кількість заходів з позашкільної роботи</t>
  </si>
  <si>
    <t xml:space="preserve">середні витрати на 1 дитину (хлопця/дівчину) </t>
  </si>
  <si>
    <t>середні витрати на 1 захід з позашкільної роботи</t>
  </si>
  <si>
    <t>всього видатків за еколого-натуралістичним напрямком</t>
  </si>
  <si>
    <t>відсоток дівчат, які отримали нагороди за художньо-естетичним напрямком</t>
  </si>
  <si>
    <t xml:space="preserve">динаміка витрат за гуманітарним напрямком в зрівнянні з попереднім роком </t>
  </si>
  <si>
    <t>площа покрівлі, яку потрібно відремонтувати (завдвння 2)</t>
  </si>
  <si>
    <t>середня вартість ремонту одного закладу (завдання 2)</t>
  </si>
  <si>
    <t>Бойові дії та окупація громади привела до призупинення діяльності 14 закладів дошкільної освіти, харчуванню дітей.</t>
  </si>
  <si>
    <t>Бюджетна програма "Надання загальної середньої освіти закладами загальної середньої освіти" запроваджена з метою надання якісної середньої освіти, надання освіти дітям з особливими освітніми потребами. Кошти по програмі використані по загальному фонду на утримання 19  закладів загальної середньої освіти до 01.09.22 та 11 ЗЗСО з 01.09.22, в яких отримували  освіту протягом року в середньому 4318 учня та 99 дітей дошкільного віку (січень-лютий). Здійснювалися видатки по заробітній платі з нарахуваннями. Протягом року здійснені видатки на виплату заробітної плати з нарахуваннями, оплату видатків по енергоносіям, оплата видатків по харчуванню рпротягом двох місяців дітей дошкільного віку, учнів пільгової категорії, учнів 1-4 класів. Програма виконана.</t>
  </si>
  <si>
    <t>Показники затрат виконані на 82,2% та 80,0%. По показнику продукту інформація відсутня. В зв'язку з цим, розрахувати показник ефективності теж неможливо. Середня вартість  одного заходу збільшена на 279 грн. тобто на 2,8%. Кількість навчально-тренувальних зборів, заходів зменшилася на 87,3% порівняно з минулим роком. Всі показники виконані відповідно до чинного законодавства.</t>
  </si>
  <si>
    <t>За рахунок округлення</t>
  </si>
  <si>
    <t>Обсяг видатків  затверджений паспортом бюджетної програми  складає 11089 грн., касові видатки складають 11088  грн.  Показник виконаний на 100,0 %.  Показник продукту виконаний на 100,0% (у тому числі жінки-100%, чоловіки- 100%). Показники ефективності виконані на 100,0%. Показник якості на 100%. Всі результативні показники по програмі "Компенсаційні виплати на пільговий проїзд автомобільним транспортом окремим категоріям громадян" виконані з дотриманням чинного законодавства.</t>
  </si>
  <si>
    <t>Кошти не використані протягом року, в зв'язку з воєнним станом в Україні та окупацією громади з травня по вересень 2022 року, у сумі 2465374 грн. Видатки по заробітній платі з нарахуваннями не здійснені, тому що  з працівниками призупиненні дії трудових договорів. Видатки по енергоносіям та поточні видатки на утримання будівлі не здійснені по причині того, що будівля частково зруйнована. Діяльність закладу призупинена.</t>
  </si>
  <si>
    <t>Бюджетна програма "Проведення навчально-тренувальних зборів і змагань з неолімпійських видів спорту " запроваджена з метою створення умов для розвитку олімпійських видів спорту. Протягом року було проведено 11 заходів. Кошти витрачені на проведення 8 заходів. Вся інформація по цим заходам знищена. Програма виконана.</t>
  </si>
  <si>
    <t xml:space="preserve">  </t>
  </si>
  <si>
    <t>середня вартість ремонту одного квадратного метру покрівлі (завдвння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</si>
</sst>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4">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33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2" fillId="0" borderId="0" xfId="0" applyFont="1" applyAlignment="1">
      <alignment horizontal="center"/>
    </xf>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0" xfId="0" applyFont="1" applyFill="1"/>
    <xf numFmtId="0" fontId="6" fillId="0" borderId="0" xfId="0" applyFont="1" applyFill="1" applyAlignment="1">
      <alignment vertical="center" wrapText="1"/>
    </xf>
    <xf numFmtId="0" fontId="4"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top"/>
    </xf>
    <xf numFmtId="0" fontId="0" fillId="0" borderId="0" xfId="0" applyFill="1"/>
    <xf numFmtId="0" fontId="1" fillId="0" borderId="0" xfId="0" applyFont="1" applyFill="1" applyBorder="1" applyAlignment="1"/>
    <xf numFmtId="0" fontId="11" fillId="0" borderId="0" xfId="0" applyFont="1" applyFill="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Alignment="1">
      <alignment horizontal="center" vertical="top"/>
    </xf>
    <xf numFmtId="0" fontId="12" fillId="0" borderId="0" xfId="0" applyFont="1" applyFill="1" applyBorder="1" applyAlignment="1">
      <alignment horizontal="center" vertical="top"/>
    </xf>
    <xf numFmtId="0" fontId="12" fillId="0" borderId="0" xfId="0" applyFont="1" applyFill="1" applyAlignment="1">
      <alignment horizontal="center" vertical="top"/>
    </xf>
    <xf numFmtId="0" fontId="4"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7" fillId="0" borderId="0" xfId="0" applyFont="1" applyFill="1"/>
    <xf numFmtId="0" fontId="3" fillId="0" borderId="0" xfId="0" applyFont="1" applyFill="1" applyBorder="1" applyAlignment="1">
      <alignment vertical="center" wrapText="1"/>
    </xf>
    <xf numFmtId="0" fontId="3" fillId="0" borderId="0" xfId="0" applyFont="1" applyFill="1" applyBorder="1" applyAlignment="1"/>
    <xf numFmtId="164" fontId="2" fillId="0" borderId="0" xfId="0" applyNumberFormat="1" applyFont="1" applyFill="1" applyBorder="1" applyAlignment="1">
      <alignment vertical="center" wrapText="1"/>
    </xf>
    <xf numFmtId="0" fontId="19" fillId="0" borderId="0" xfId="0" applyFont="1" applyFill="1" applyBorder="1" applyAlignment="1"/>
    <xf numFmtId="0" fontId="3"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xf numFmtId="164" fontId="4" fillId="0" borderId="0" xfId="0" applyNumberFormat="1" applyFont="1" applyFill="1" applyBorder="1" applyAlignment="1">
      <alignment vertical="center" wrapText="1"/>
    </xf>
    <xf numFmtId="0" fontId="7" fillId="0" borderId="0" xfId="0" applyFont="1" applyFill="1" applyBorder="1"/>
    <xf numFmtId="164" fontId="3"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2" fillId="0" borderId="0" xfId="0" applyNumberFormat="1" applyFont="1" applyFill="1" applyBorder="1"/>
    <xf numFmtId="0" fontId="2" fillId="0" borderId="0" xfId="0" applyNumberFormat="1" applyFont="1" applyFill="1"/>
    <xf numFmtId="0" fontId="2" fillId="0" borderId="0" xfId="0" applyNumberFormat="1" applyFont="1" applyFill="1" applyBorder="1" applyAlignment="1"/>
    <xf numFmtId="0" fontId="4" fillId="0" borderId="0" xfId="0" applyNumberFormat="1" applyFont="1" applyFill="1" applyBorder="1" applyAlignment="1">
      <alignment vertical="center" wrapText="1"/>
    </xf>
    <xf numFmtId="0" fontId="7" fillId="0" borderId="0" xfId="0" applyNumberFormat="1" applyFont="1" applyFill="1" applyBorder="1"/>
    <xf numFmtId="0" fontId="7" fillId="0" borderId="0" xfId="0" applyNumberFormat="1" applyFont="1" applyFill="1"/>
    <xf numFmtId="0" fontId="4" fillId="0" borderId="1" xfId="0" applyFont="1" applyFill="1" applyBorder="1" applyAlignment="1">
      <alignment horizontal="left" vertical="center" wrapText="1"/>
    </xf>
    <xf numFmtId="0" fontId="14" fillId="0" borderId="0" xfId="0" applyFont="1" applyFill="1"/>
    <xf numFmtId="0" fontId="15" fillId="0" borderId="0" xfId="0" applyFont="1" applyFill="1" applyBorder="1" applyAlignment="1">
      <alignment horizontal="left" vertical="center" wrapText="1"/>
    </xf>
    <xf numFmtId="0" fontId="13" fillId="0" borderId="0" xfId="0" applyFont="1" applyFill="1"/>
    <xf numFmtId="0" fontId="2" fillId="0" borderId="0" xfId="0" applyFont="1" applyFill="1" applyAlignment="1">
      <alignment horizontal="center" vertical="center" wrapText="1"/>
    </xf>
    <xf numFmtId="0" fontId="2" fillId="0" borderId="0" xfId="0" applyFont="1" applyFill="1" applyAlignment="1">
      <alignment horizontal="center"/>
    </xf>
    <xf numFmtId="0" fontId="8" fillId="0" borderId="0" xfId="0" applyFont="1" applyFill="1" applyBorder="1" applyAlignment="1"/>
    <xf numFmtId="0" fontId="4"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horizontal="center"/>
    </xf>
    <xf numFmtId="4" fontId="2" fillId="0" borderId="0" xfId="0" applyNumberFormat="1" applyFont="1" applyFill="1"/>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16"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3"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2" xfId="0" applyFont="1" applyBorder="1" applyAlignment="1">
      <alignment horizontal="center" vertical="top" wrapText="1"/>
    </xf>
    <xf numFmtId="0" fontId="0" fillId="0" borderId="4" xfId="0" applyFont="1" applyBorder="1" applyAlignment="1">
      <alignment horizontal="center" vertical="top" wrapText="1"/>
    </xf>
    <xf numFmtId="0" fontId="0" fillId="0" borderId="3"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wrapText="1"/>
    </xf>
    <xf numFmtId="0" fontId="16" fillId="0" borderId="5" xfId="0" applyFont="1" applyBorder="1" applyAlignment="1">
      <alignment horizontal="center" vertical="center" wrapText="1"/>
    </xf>
    <xf numFmtId="0" fontId="16" fillId="0" borderId="2"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left" vertical="center" wrapText="1"/>
    </xf>
    <xf numFmtId="4"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0" fillId="0" borderId="4" xfId="0" applyNumberFormat="1" applyBorder="1" applyAlignment="1">
      <alignment horizontal="center" vertical="top"/>
    </xf>
    <xf numFmtId="0" fontId="0" fillId="0" borderId="3" xfId="0" applyNumberFormat="1" applyBorder="1" applyAlignment="1">
      <alignment horizontal="center" vertical="top"/>
    </xf>
    <xf numFmtId="0" fontId="0" fillId="0" borderId="4" xfId="0" applyBorder="1" applyAlignment="1">
      <alignment horizontal="center" vertical="center"/>
    </xf>
    <xf numFmtId="0" fontId="0" fillId="0" borderId="3" xfId="0" applyBorder="1" applyAlignment="1">
      <alignment horizontal="center" vertical="center"/>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2" fillId="0" borderId="2"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0" fillId="0" borderId="4"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7" fillId="0" borderId="4" xfId="0" applyNumberFormat="1" applyFont="1" applyBorder="1" applyAlignment="1">
      <alignment horizontal="left" vertical="center" wrapText="1" shrinkToFit="1"/>
    </xf>
    <xf numFmtId="0" fontId="18" fillId="0" borderId="4"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7" fillId="0" borderId="2" xfId="0" applyNumberFormat="1" applyFont="1" applyBorder="1" applyAlignment="1">
      <alignment horizontal="center" vertical="top" wrapText="1"/>
    </xf>
    <xf numFmtId="4" fontId="2" fillId="0" borderId="5" xfId="0" applyNumberFormat="1" applyFont="1" applyBorder="1" applyAlignment="1">
      <alignment horizontal="center" vertical="center" wrapText="1"/>
    </xf>
    <xf numFmtId="49" fontId="7" fillId="0" borderId="2" xfId="0" applyNumberFormat="1" applyFont="1" applyBorder="1" applyAlignment="1">
      <alignment horizontal="center" vertical="top" wrapText="1"/>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2" fillId="0" borderId="5"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shrinkToFit="1"/>
    </xf>
    <xf numFmtId="0" fontId="2" fillId="0" borderId="4" xfId="0" applyNumberFormat="1" applyFont="1" applyFill="1" applyBorder="1" applyAlignment="1">
      <alignment horizontal="left" vertical="center" wrapText="1" shrinkToFit="1"/>
    </xf>
    <xf numFmtId="0" fontId="0" fillId="0" borderId="4" xfId="0" applyNumberFormat="1" applyFont="1" applyFill="1" applyBorder="1" applyAlignment="1">
      <alignment horizontal="left" vertical="center" wrapText="1" shrinkToFit="1"/>
    </xf>
    <xf numFmtId="0" fontId="0" fillId="0" borderId="3" xfId="0" applyNumberFormat="1" applyFont="1" applyFill="1" applyBorder="1" applyAlignment="1">
      <alignment horizontal="left" vertical="center" wrapText="1" shrinkToFit="1"/>
    </xf>
    <xf numFmtId="49" fontId="7" fillId="0" borderId="2" xfId="0" applyNumberFormat="1"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3" xfId="0" applyFont="1" applyFill="1" applyBorder="1" applyAlignment="1">
      <alignment horizontal="center" vertical="top" wrapText="1"/>
    </xf>
    <xf numFmtId="0" fontId="2" fillId="0" borderId="2" xfId="0" applyNumberFormat="1"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 xfId="0" applyFont="1" applyFill="1" applyBorder="1" applyAlignment="1">
      <alignment horizontal="center" vertical="top" wrapText="1"/>
    </xf>
    <xf numFmtId="0"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shrinkToFit="1"/>
    </xf>
    <xf numFmtId="0" fontId="7" fillId="0" borderId="4" xfId="0" applyNumberFormat="1" applyFont="1" applyFill="1" applyBorder="1" applyAlignment="1">
      <alignment horizontal="left" vertical="center" wrapText="1" shrinkToFit="1"/>
    </xf>
    <xf numFmtId="0" fontId="18" fillId="0" borderId="4" xfId="0" applyNumberFormat="1" applyFont="1" applyFill="1" applyBorder="1" applyAlignment="1">
      <alignment horizontal="left" vertical="center" wrapText="1" shrinkToFit="1"/>
    </xf>
    <xf numFmtId="0" fontId="18" fillId="0" borderId="3" xfId="0" applyNumberFormat="1" applyFont="1" applyFill="1" applyBorder="1" applyAlignment="1">
      <alignment horizontal="left" vertical="center" wrapText="1" shrinkToFit="1"/>
    </xf>
    <xf numFmtId="0" fontId="10" fillId="0" borderId="1" xfId="0" quotePrefix="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quotePrefix="1" applyFont="1"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applyFill="1" applyAlignment="1">
      <alignment horizontal="center" vertical="top" wrapText="1"/>
    </xf>
    <xf numFmtId="0" fontId="8" fillId="0" borderId="0" xfId="0" applyFont="1" applyFill="1" applyAlignment="1">
      <alignment horizontal="center" vertical="top" wrapText="1"/>
    </xf>
    <xf numFmtId="0" fontId="2" fillId="0" borderId="5" xfId="0"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5" fillId="0" borderId="1" xfId="0" applyFont="1" applyFill="1" applyBorder="1" applyAlignment="1">
      <alignment horizontal="right" vertical="center" wrapText="1"/>
    </xf>
    <xf numFmtId="0" fontId="4" fillId="0" borderId="0" xfId="0" applyFont="1" applyFill="1" applyAlignment="1">
      <alignment horizontal="center" vertical="center" wrapText="1"/>
    </xf>
    <xf numFmtId="0" fontId="2" fillId="0" borderId="0" xfId="0" applyFont="1" applyFill="1" applyAlignment="1">
      <alignment horizontal="left" wrapText="1"/>
    </xf>
    <xf numFmtId="0" fontId="6" fillId="0" borderId="0" xfId="0" applyFont="1" applyFill="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0" fillId="0" borderId="1" xfId="0" quotePrefix="1" applyFont="1" applyFill="1" applyBorder="1" applyAlignment="1">
      <alignment horizontal="center" vertical="top" wrapText="1"/>
    </xf>
    <xf numFmtId="0" fontId="0" fillId="0" borderId="1" xfId="0" applyFill="1" applyBorder="1" applyAlignment="1">
      <alignment horizontal="center" vertical="top" wrapText="1"/>
    </xf>
    <xf numFmtId="0" fontId="12" fillId="0" borderId="10" xfId="0" applyFont="1" applyFill="1" applyBorder="1" applyAlignment="1">
      <alignment horizontal="center" vertical="top" wrapText="1"/>
    </xf>
    <xf numFmtId="0" fontId="4" fillId="0" borderId="1" xfId="0" quotePrefix="1" applyFont="1" applyFill="1" applyBorder="1" applyAlignment="1">
      <alignment horizontal="left" vertical="top" wrapText="1"/>
    </xf>
    <xf numFmtId="4" fontId="16" fillId="0" borderId="5"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16" fillId="0" borderId="2"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3" fillId="0" borderId="5" xfId="0" applyFont="1" applyFill="1" applyBorder="1" applyAlignment="1">
      <alignment horizontal="center" vertical="center"/>
    </xf>
    <xf numFmtId="0" fontId="16" fillId="0" borderId="2" xfId="0" applyFont="1" applyFill="1" applyBorder="1" applyAlignment="1">
      <alignment horizontal="left" vertical="center" wrapText="1" shrinkToFit="1"/>
    </xf>
    <xf numFmtId="0" fontId="16" fillId="0" borderId="4" xfId="0" applyFont="1" applyFill="1" applyBorder="1" applyAlignment="1">
      <alignment horizontal="left" vertical="center" wrapText="1" shrinkToFit="1"/>
    </xf>
    <xf numFmtId="0" fontId="16" fillId="0" borderId="3" xfId="0" applyFont="1" applyFill="1" applyBorder="1" applyAlignment="1">
      <alignment horizontal="left" vertical="center" wrapText="1" shrinkToFit="1"/>
    </xf>
    <xf numFmtId="0" fontId="2" fillId="0" borderId="5" xfId="0" applyFont="1" applyFill="1" applyBorder="1" applyAlignment="1">
      <alignment horizontal="left" vertical="center" wrapText="1"/>
    </xf>
    <xf numFmtId="164" fontId="7" fillId="0" borderId="5"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4" fontId="2" fillId="0" borderId="5" xfId="0" applyNumberFormat="1" applyFont="1" applyFill="1" applyBorder="1" applyAlignment="1">
      <alignment horizontal="center" vertical="center" wrapText="1"/>
    </xf>
    <xf numFmtId="4" fontId="18" fillId="0" borderId="5"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5" xfId="0" applyFont="1" applyFill="1" applyBorder="1" applyAlignment="1">
      <alignment horizontal="center"/>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4" fillId="0" borderId="0" xfId="0" quotePrefix="1" applyFont="1" applyFill="1" applyAlignment="1">
      <alignment horizontal="left" vertical="top" wrapText="1"/>
    </xf>
    <xf numFmtId="0" fontId="0" fillId="0" borderId="0" xfId="0" applyFill="1" applyAlignment="1">
      <alignment horizontal="left" vertical="top" wrapText="1"/>
    </xf>
    <xf numFmtId="0" fontId="2" fillId="0" borderId="1" xfId="0" applyFont="1" applyFill="1" applyBorder="1" applyAlignment="1">
      <alignment horizontal="center" vertical="center" wrapText="1"/>
    </xf>
    <xf numFmtId="0" fontId="3" fillId="0" borderId="1" xfId="0" quotePrefix="1" applyFont="1" applyFill="1" applyBorder="1" applyAlignment="1">
      <alignment horizontal="left" wrapText="1"/>
    </xf>
    <xf numFmtId="0" fontId="0" fillId="0" borderId="1" xfId="0" applyFill="1" applyBorder="1" applyAlignment="1">
      <alignment horizontal="left" wrapText="1"/>
    </xf>
    <xf numFmtId="0" fontId="2" fillId="0" borderId="0" xfId="0" applyFont="1" applyFill="1" applyAlignment="1">
      <alignment horizontal="center"/>
    </xf>
    <xf numFmtId="0" fontId="4" fillId="0" borderId="0" xfId="0" quotePrefix="1" applyFont="1" applyFill="1" applyBorder="1" applyAlignment="1">
      <alignment horizontal="left" vertical="top" wrapText="1"/>
    </xf>
    <xf numFmtId="0" fontId="16" fillId="0" borderId="5" xfId="0" applyFont="1" applyFill="1" applyBorder="1" applyAlignment="1">
      <alignment horizontal="center" vertical="center" wrapText="1"/>
    </xf>
    <xf numFmtId="0" fontId="16" fillId="0" borderId="2" xfId="0" applyNumberFormat="1" applyFont="1" applyFill="1" applyBorder="1" applyAlignment="1">
      <alignment horizontal="center" vertical="top" wrapText="1"/>
    </xf>
    <xf numFmtId="0" fontId="17" fillId="0" borderId="5" xfId="0" applyFont="1" applyFill="1" applyBorder="1" applyAlignment="1">
      <alignment horizontal="center" vertical="center" wrapText="1"/>
    </xf>
    <xf numFmtId="0" fontId="17" fillId="0" borderId="2" xfId="0" applyNumberFormat="1" applyFont="1" applyFill="1" applyBorder="1" applyAlignment="1">
      <alignment horizontal="center" vertical="top" wrapText="1"/>
    </xf>
    <xf numFmtId="4" fontId="17" fillId="0" borderId="5" xfId="0" applyNumberFormat="1" applyFont="1" applyFill="1" applyBorder="1" applyAlignment="1">
      <alignment horizontal="center" vertical="center" wrapText="1"/>
    </xf>
    <xf numFmtId="4" fontId="0" fillId="0" borderId="5" xfId="0" applyNumberFormat="1" applyFont="1" applyFill="1" applyBorder="1" applyAlignment="1">
      <alignment horizontal="center" vertical="center"/>
    </xf>
    <xf numFmtId="0" fontId="7" fillId="0" borderId="2" xfId="0" applyFont="1" applyFill="1" applyBorder="1" applyAlignment="1">
      <alignment horizontal="center" vertical="top"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top" wrapText="1"/>
    </xf>
    <xf numFmtId="0" fontId="3" fillId="0" borderId="5"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3" xfId="0" applyNumberForma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top" wrapText="1"/>
    </xf>
    <xf numFmtId="0" fontId="0" fillId="0" borderId="4" xfId="0" applyNumberFormat="1" applyFill="1" applyBorder="1" applyAlignment="1">
      <alignment horizontal="center" vertical="top"/>
    </xf>
    <xf numFmtId="0" fontId="0" fillId="0" borderId="3" xfId="0" applyNumberFormat="1" applyFill="1" applyBorder="1" applyAlignment="1">
      <alignment horizontal="center" vertical="top"/>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7" fillId="0" borderId="2" xfId="0" applyNumberFormat="1" applyFont="1" applyFill="1" applyBorder="1" applyAlignment="1">
      <alignment horizontal="center" vertical="top" wrapText="1"/>
    </xf>
    <xf numFmtId="0" fontId="10" fillId="0" borderId="1" xfId="0" quotePrefix="1" applyFont="1" applyFill="1" applyBorder="1" applyAlignment="1">
      <alignment horizontal="left" vertical="top" wrapText="1"/>
    </xf>
    <xf numFmtId="0" fontId="7" fillId="0" borderId="5" xfId="0" applyFont="1" applyFill="1" applyBorder="1" applyAlignment="1">
      <alignment horizontal="left" vertical="center" wrapText="1"/>
    </xf>
    <xf numFmtId="0" fontId="2" fillId="0" borderId="2"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2" xfId="0" applyFont="1" applyBorder="1" applyAlignment="1">
      <alignment horizontal="center" vertical="top" wrapText="1"/>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2" fillId="2" borderId="2" xfId="0" applyNumberFormat="1"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3" xfId="0"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4" fontId="16" fillId="3" borderId="5" xfId="0" applyNumberFormat="1" applyFont="1" applyFill="1" applyBorder="1" applyAlignment="1">
      <alignment horizontal="center" vertical="center" wrapText="1"/>
    </xf>
    <xf numFmtId="0" fontId="16" fillId="3" borderId="2"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3" xfId="0" applyFont="1" applyFill="1" applyBorder="1" applyAlignment="1">
      <alignment horizontal="center" vertical="top" wrapText="1"/>
    </xf>
    <xf numFmtId="4" fontId="17" fillId="3" borderId="5"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shrinkToFit="1"/>
    </xf>
    <xf numFmtId="0" fontId="2" fillId="3" borderId="4" xfId="0" applyNumberFormat="1" applyFont="1" applyFill="1" applyBorder="1" applyAlignment="1">
      <alignment horizontal="left" vertical="center" wrapText="1" shrinkToFit="1"/>
    </xf>
    <xf numFmtId="0" fontId="0" fillId="3" borderId="4" xfId="0" applyNumberFormat="1" applyFont="1" applyFill="1" applyBorder="1" applyAlignment="1">
      <alignment horizontal="left" vertical="center" wrapText="1" shrinkToFit="1"/>
    </xf>
    <xf numFmtId="0" fontId="0" fillId="3" borderId="3" xfId="0" applyNumberFormat="1" applyFont="1" applyFill="1" applyBorder="1" applyAlignment="1">
      <alignment horizontal="left" vertical="center" wrapText="1" shrinkToFit="1"/>
    </xf>
    <xf numFmtId="4" fontId="2" fillId="3" borderId="5" xfId="0" applyNumberFormat="1" applyFont="1" applyFill="1" applyBorder="1" applyAlignment="1">
      <alignment horizontal="center" vertical="center" wrapText="1"/>
    </xf>
  </cellXfs>
  <cellStyles count="1">
    <cellStyle name="Обычный" xfId="0" builtinId="0"/>
  </cellStyles>
  <dxfs count="199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128"/>
  <sheetViews>
    <sheetView view="pageBreakPreview" topLeftCell="A78" zoomScale="85" zoomScaleNormal="100" zoomScaleSheetLayoutView="85" workbookViewId="0">
      <selection activeCell="C85" sqref="C85:I8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08" t="s">
        <v>137</v>
      </c>
      <c r="C20" s="109"/>
      <c r="D20" s="109"/>
      <c r="E20" s="109"/>
      <c r="F20" s="109"/>
      <c r="G20" s="109"/>
      <c r="H20" s="109"/>
      <c r="I20" s="109"/>
      <c r="J20" s="109"/>
      <c r="K20" s="109"/>
      <c r="L20" s="109"/>
      <c r="M20"/>
      <c r="N20" s="108" t="s">
        <v>141</v>
      </c>
      <c r="O20" s="109"/>
      <c r="P20" s="109"/>
      <c r="Q20" s="109"/>
      <c r="R20" s="109"/>
      <c r="S20" s="109"/>
      <c r="T20" s="109"/>
      <c r="U20" s="109"/>
      <c r="V20" s="109"/>
      <c r="W20" s="109"/>
      <c r="X20" s="109"/>
      <c r="Y20" s="109"/>
      <c r="Z20" s="24"/>
      <c r="AA20" s="108" t="s">
        <v>142</v>
      </c>
      <c r="AB20" s="109"/>
      <c r="AC20" s="109"/>
      <c r="AD20" s="109"/>
      <c r="AE20" s="109"/>
      <c r="AF20" s="109"/>
      <c r="AG20" s="109"/>
      <c r="AH20" s="109"/>
      <c r="AI20" s="109"/>
      <c r="AJ20" s="24"/>
      <c r="AK20" s="114" t="s">
        <v>138</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79</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125</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80</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25.5" customHeight="1" x14ac:dyDescent="0.2">
      <c r="A43" s="157">
        <v>1</v>
      </c>
      <c r="B43" s="157"/>
      <c r="C43" s="158" t="s">
        <v>81</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2770881</v>
      </c>
      <c r="AB43" s="135"/>
      <c r="AC43" s="135"/>
      <c r="AD43" s="135"/>
      <c r="AE43" s="135"/>
      <c r="AF43" s="135">
        <v>0</v>
      </c>
      <c r="AG43" s="135"/>
      <c r="AH43" s="135"/>
      <c r="AI43" s="135"/>
      <c r="AJ43" s="135"/>
      <c r="AK43" s="135">
        <f>AA43+AF43</f>
        <v>2770881</v>
      </c>
      <c r="AL43" s="135"/>
      <c r="AM43" s="135"/>
      <c r="AN43" s="135"/>
      <c r="AO43" s="135"/>
      <c r="AP43" s="135">
        <v>1969853</v>
      </c>
      <c r="AQ43" s="135"/>
      <c r="AR43" s="135"/>
      <c r="AS43" s="135"/>
      <c r="AT43" s="135"/>
      <c r="AU43" s="135">
        <v>0</v>
      </c>
      <c r="AV43" s="135"/>
      <c r="AW43" s="135"/>
      <c r="AX43" s="135"/>
      <c r="AY43" s="135"/>
      <c r="AZ43" s="135">
        <f>AP43+AU43</f>
        <v>1969853</v>
      </c>
      <c r="BA43" s="135"/>
      <c r="BB43" s="135"/>
      <c r="BC43" s="135"/>
      <c r="BD43" s="135">
        <f>AP43-AA43</f>
        <v>-801028</v>
      </c>
      <c r="BE43" s="135"/>
      <c r="BF43" s="135"/>
      <c r="BG43" s="135"/>
      <c r="BH43" s="135"/>
      <c r="BI43" s="135">
        <f>AU43-AF43</f>
        <v>0</v>
      </c>
      <c r="BJ43" s="135"/>
      <c r="BK43" s="135"/>
      <c r="BL43" s="135"/>
      <c r="BM43" s="135"/>
      <c r="BN43" s="135">
        <f>BD43+BI43</f>
        <v>-801028</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2770881</v>
      </c>
      <c r="AB44" s="152"/>
      <c r="AC44" s="152"/>
      <c r="AD44" s="152"/>
      <c r="AE44" s="152"/>
      <c r="AF44" s="152">
        <v>0</v>
      </c>
      <c r="AG44" s="152"/>
      <c r="AH44" s="152"/>
      <c r="AI44" s="152"/>
      <c r="AJ44" s="152"/>
      <c r="AK44" s="152">
        <f>AA44+AF44</f>
        <v>2770881</v>
      </c>
      <c r="AL44" s="152"/>
      <c r="AM44" s="152"/>
      <c r="AN44" s="152"/>
      <c r="AO44" s="152"/>
      <c r="AP44" s="152">
        <v>1969853</v>
      </c>
      <c r="AQ44" s="152"/>
      <c r="AR44" s="152"/>
      <c r="AS44" s="152"/>
      <c r="AT44" s="152"/>
      <c r="AU44" s="152">
        <v>0</v>
      </c>
      <c r="AV44" s="152"/>
      <c r="AW44" s="152"/>
      <c r="AX44" s="152"/>
      <c r="AY44" s="152"/>
      <c r="AZ44" s="152">
        <f>AP44+AU44</f>
        <v>1969853</v>
      </c>
      <c r="BA44" s="152"/>
      <c r="BB44" s="152"/>
      <c r="BC44" s="152"/>
      <c r="BD44" s="152">
        <f>AP44-AA44</f>
        <v>-801028</v>
      </c>
      <c r="BE44" s="152"/>
      <c r="BF44" s="152"/>
      <c r="BG44" s="152"/>
      <c r="BH44" s="152"/>
      <c r="BI44" s="152">
        <f>AU44-AF44</f>
        <v>0</v>
      </c>
      <c r="BJ44" s="152"/>
      <c r="BK44" s="152"/>
      <c r="BL44" s="152"/>
      <c r="BM44" s="152"/>
      <c r="BN44" s="152">
        <f>BD44+BI44</f>
        <v>-801028</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38.25" customHeight="1" x14ac:dyDescent="0.2">
      <c r="A51" s="144">
        <v>1</v>
      </c>
      <c r="B51" s="145"/>
      <c r="C51" s="149" t="s">
        <v>900</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35.25"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4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s="41" customFormat="1" ht="25.5" customHeight="1" x14ac:dyDescent="0.2">
      <c r="A69" s="172">
        <v>0</v>
      </c>
      <c r="B69" s="172"/>
      <c r="C69" s="206" t="s">
        <v>86</v>
      </c>
      <c r="D69" s="155"/>
      <c r="E69" s="155"/>
      <c r="F69" s="155"/>
      <c r="G69" s="155"/>
      <c r="H69" s="155"/>
      <c r="I69" s="156"/>
      <c r="J69" s="178" t="s">
        <v>85</v>
      </c>
      <c r="K69" s="178"/>
      <c r="L69" s="178"/>
      <c r="M69" s="178"/>
      <c r="N69" s="178"/>
      <c r="O69" s="178" t="s">
        <v>85</v>
      </c>
      <c r="P69" s="178"/>
      <c r="Q69" s="178"/>
      <c r="R69" s="178"/>
      <c r="S69" s="178"/>
      <c r="T69" s="178"/>
      <c r="U69" s="178"/>
      <c r="V69" s="178"/>
      <c r="W69" s="178"/>
      <c r="X69" s="178"/>
      <c r="Y69" s="167">
        <v>10</v>
      </c>
      <c r="Z69" s="167"/>
      <c r="AA69" s="167"/>
      <c r="AB69" s="167"/>
      <c r="AC69" s="167"/>
      <c r="AD69" s="167">
        <v>0</v>
      </c>
      <c r="AE69" s="167"/>
      <c r="AF69" s="167"/>
      <c r="AG69" s="167"/>
      <c r="AH69" s="167"/>
      <c r="AI69" s="167">
        <v>10</v>
      </c>
      <c r="AJ69" s="167"/>
      <c r="AK69" s="167"/>
      <c r="AL69" s="167"/>
      <c r="AM69" s="167"/>
      <c r="AN69" s="167">
        <v>9.5</v>
      </c>
      <c r="AO69" s="167"/>
      <c r="AP69" s="167"/>
      <c r="AQ69" s="167"/>
      <c r="AR69" s="167"/>
      <c r="AS69" s="167">
        <v>0</v>
      </c>
      <c r="AT69" s="167"/>
      <c r="AU69" s="167"/>
      <c r="AV69" s="167"/>
      <c r="AW69" s="167"/>
      <c r="AX69" s="167" t="s">
        <v>87</v>
      </c>
      <c r="AY69" s="167"/>
      <c r="AZ69" s="167"/>
      <c r="BA69" s="167"/>
      <c r="BB69" s="167"/>
      <c r="BC69" s="167">
        <f>AN69-Y69</f>
        <v>-0.5</v>
      </c>
      <c r="BD69" s="167"/>
      <c r="BE69" s="167"/>
      <c r="BF69" s="167"/>
      <c r="BG69" s="167"/>
      <c r="BH69" s="167">
        <f>AS69-AD69</f>
        <v>0</v>
      </c>
      <c r="BI69" s="167"/>
      <c r="BJ69" s="167"/>
      <c r="BK69" s="167"/>
      <c r="BL69" s="167"/>
      <c r="BM69" s="167">
        <v>-0.5</v>
      </c>
      <c r="BN69" s="167"/>
      <c r="BO69" s="167"/>
      <c r="BP69" s="167"/>
      <c r="BQ69" s="167"/>
      <c r="BR69" s="43"/>
      <c r="BS69" s="43"/>
      <c r="BT69" s="43"/>
      <c r="BU69" s="43"/>
      <c r="BV69" s="43"/>
      <c r="BW69" s="43"/>
      <c r="BX69" s="43"/>
      <c r="BY69" s="43"/>
      <c r="BZ69" s="44"/>
    </row>
    <row r="70" spans="1:79" ht="25.5" customHeight="1" x14ac:dyDescent="0.2">
      <c r="A70" s="123">
        <v>1</v>
      </c>
      <c r="B70" s="123"/>
      <c r="C70" s="192" t="s">
        <v>88</v>
      </c>
      <c r="D70" s="150"/>
      <c r="E70" s="150"/>
      <c r="F70" s="150"/>
      <c r="G70" s="150"/>
      <c r="H70" s="150"/>
      <c r="I70" s="151"/>
      <c r="J70" s="193" t="s">
        <v>89</v>
      </c>
      <c r="K70" s="193"/>
      <c r="L70" s="193"/>
      <c r="M70" s="193"/>
      <c r="N70" s="193"/>
      <c r="O70" s="192" t="s">
        <v>90</v>
      </c>
      <c r="P70" s="150"/>
      <c r="Q70" s="150"/>
      <c r="R70" s="150"/>
      <c r="S70" s="150"/>
      <c r="T70" s="150"/>
      <c r="U70" s="150"/>
      <c r="V70" s="150"/>
      <c r="W70" s="150"/>
      <c r="X70" s="151"/>
      <c r="Y70" s="205">
        <v>7</v>
      </c>
      <c r="Z70" s="205"/>
      <c r="AA70" s="205"/>
      <c r="AB70" s="205"/>
      <c r="AC70" s="205"/>
      <c r="AD70" s="205">
        <v>0</v>
      </c>
      <c r="AE70" s="205"/>
      <c r="AF70" s="205"/>
      <c r="AG70" s="205"/>
      <c r="AH70" s="205"/>
      <c r="AI70" s="205">
        <v>7</v>
      </c>
      <c r="AJ70" s="205"/>
      <c r="AK70" s="205"/>
      <c r="AL70" s="205"/>
      <c r="AM70" s="205"/>
      <c r="AN70" s="205">
        <v>6.5</v>
      </c>
      <c r="AO70" s="205"/>
      <c r="AP70" s="205"/>
      <c r="AQ70" s="205"/>
      <c r="AR70" s="205"/>
      <c r="AS70" s="205">
        <v>0</v>
      </c>
      <c r="AT70" s="205"/>
      <c r="AU70" s="205"/>
      <c r="AV70" s="205"/>
      <c r="AW70" s="205"/>
      <c r="AX70" s="205" t="s">
        <v>91</v>
      </c>
      <c r="AY70" s="205"/>
      <c r="AZ70" s="205"/>
      <c r="BA70" s="205"/>
      <c r="BB70" s="205"/>
      <c r="BC70" s="205">
        <f>AN70-Y70</f>
        <v>-0.5</v>
      </c>
      <c r="BD70" s="205"/>
      <c r="BE70" s="205"/>
      <c r="BF70" s="205"/>
      <c r="BG70" s="205"/>
      <c r="BH70" s="205">
        <f>AS70-AD70</f>
        <v>0</v>
      </c>
      <c r="BI70" s="205"/>
      <c r="BJ70" s="205"/>
      <c r="BK70" s="205"/>
      <c r="BL70" s="205"/>
      <c r="BM70" s="205">
        <v>-0.5</v>
      </c>
      <c r="BN70" s="205"/>
      <c r="BO70" s="205"/>
      <c r="BP70" s="205"/>
      <c r="BQ70" s="205"/>
      <c r="BR70" s="11"/>
      <c r="BS70" s="11"/>
      <c r="BT70" s="11"/>
      <c r="BU70" s="11"/>
      <c r="BV70" s="11"/>
      <c r="BW70" s="11"/>
      <c r="BX70" s="11"/>
      <c r="BY70" s="11"/>
      <c r="BZ70" s="9"/>
    </row>
    <row r="71" spans="1:79" ht="25.5" customHeight="1" x14ac:dyDescent="0.2">
      <c r="A71" s="123">
        <v>1</v>
      </c>
      <c r="B71" s="123"/>
      <c r="C71" s="192" t="s">
        <v>92</v>
      </c>
      <c r="D71" s="150"/>
      <c r="E71" s="150"/>
      <c r="F71" s="150"/>
      <c r="G71" s="150"/>
      <c r="H71" s="150"/>
      <c r="I71" s="151"/>
      <c r="J71" s="193" t="s">
        <v>89</v>
      </c>
      <c r="K71" s="193"/>
      <c r="L71" s="193"/>
      <c r="M71" s="193"/>
      <c r="N71" s="193"/>
      <c r="O71" s="192" t="s">
        <v>90</v>
      </c>
      <c r="P71" s="150"/>
      <c r="Q71" s="150"/>
      <c r="R71" s="150"/>
      <c r="S71" s="150"/>
      <c r="T71" s="150"/>
      <c r="U71" s="150"/>
      <c r="V71" s="150"/>
      <c r="W71" s="150"/>
      <c r="X71" s="151"/>
      <c r="Y71" s="205">
        <v>3</v>
      </c>
      <c r="Z71" s="205"/>
      <c r="AA71" s="205"/>
      <c r="AB71" s="205"/>
      <c r="AC71" s="205"/>
      <c r="AD71" s="205">
        <v>0</v>
      </c>
      <c r="AE71" s="205"/>
      <c r="AF71" s="205"/>
      <c r="AG71" s="205"/>
      <c r="AH71" s="205"/>
      <c r="AI71" s="205">
        <v>3</v>
      </c>
      <c r="AJ71" s="205"/>
      <c r="AK71" s="205"/>
      <c r="AL71" s="205"/>
      <c r="AM71" s="205"/>
      <c r="AN71" s="205">
        <v>3</v>
      </c>
      <c r="AO71" s="205"/>
      <c r="AP71" s="205"/>
      <c r="AQ71" s="205"/>
      <c r="AR71" s="205"/>
      <c r="AS71" s="205">
        <v>0</v>
      </c>
      <c r="AT71" s="205"/>
      <c r="AU71" s="205"/>
      <c r="AV71" s="205"/>
      <c r="AW71" s="205"/>
      <c r="AX71" s="205">
        <v>3</v>
      </c>
      <c r="AY71" s="205"/>
      <c r="AZ71" s="205"/>
      <c r="BA71" s="205"/>
      <c r="BB71" s="205"/>
      <c r="BC71" s="205">
        <f>AN71-Y71</f>
        <v>0</v>
      </c>
      <c r="BD71" s="205"/>
      <c r="BE71" s="205"/>
      <c r="BF71" s="205"/>
      <c r="BG71" s="205"/>
      <c r="BH71" s="205">
        <f>AS71-AD71</f>
        <v>0</v>
      </c>
      <c r="BI71" s="205"/>
      <c r="BJ71" s="205"/>
      <c r="BK71" s="205"/>
      <c r="BL71" s="205"/>
      <c r="BM71" s="205">
        <v>0</v>
      </c>
      <c r="BN71" s="205"/>
      <c r="BO71" s="205"/>
      <c r="BP71" s="205"/>
      <c r="BQ71" s="205"/>
      <c r="BR71" s="11"/>
      <c r="BS71" s="11"/>
      <c r="BT71" s="11"/>
      <c r="BU71" s="11"/>
      <c r="BV71" s="11"/>
      <c r="BW71" s="11"/>
      <c r="BX71" s="11"/>
      <c r="BY71" s="11"/>
      <c r="BZ71" s="9"/>
    </row>
    <row r="72" spans="1:79" ht="20.25" customHeight="1" x14ac:dyDescent="0.2">
      <c r="A72" s="123">
        <v>1</v>
      </c>
      <c r="B72" s="123"/>
      <c r="C72" s="192" t="s">
        <v>93</v>
      </c>
      <c r="D72" s="150"/>
      <c r="E72" s="150"/>
      <c r="F72" s="150"/>
      <c r="G72" s="150"/>
      <c r="H72" s="150"/>
      <c r="I72" s="151"/>
      <c r="J72" s="193" t="s">
        <v>94</v>
      </c>
      <c r="K72" s="193"/>
      <c r="L72" s="193"/>
      <c r="M72" s="193"/>
      <c r="N72" s="193"/>
      <c r="O72" s="192" t="s">
        <v>95</v>
      </c>
      <c r="P72" s="150"/>
      <c r="Q72" s="150"/>
      <c r="R72" s="150"/>
      <c r="S72" s="150"/>
      <c r="T72" s="150"/>
      <c r="U72" s="150"/>
      <c r="V72" s="150"/>
      <c r="W72" s="150"/>
      <c r="X72" s="151"/>
      <c r="Y72" s="205">
        <v>2770881</v>
      </c>
      <c r="Z72" s="205"/>
      <c r="AA72" s="205"/>
      <c r="AB72" s="205"/>
      <c r="AC72" s="205"/>
      <c r="AD72" s="205">
        <v>0</v>
      </c>
      <c r="AE72" s="205"/>
      <c r="AF72" s="205"/>
      <c r="AG72" s="205"/>
      <c r="AH72" s="205"/>
      <c r="AI72" s="205">
        <v>2770881</v>
      </c>
      <c r="AJ72" s="205"/>
      <c r="AK72" s="205"/>
      <c r="AL72" s="205"/>
      <c r="AM72" s="205"/>
      <c r="AN72" s="205">
        <v>1969853</v>
      </c>
      <c r="AO72" s="205"/>
      <c r="AP72" s="205"/>
      <c r="AQ72" s="205"/>
      <c r="AR72" s="205"/>
      <c r="AS72" s="205">
        <v>0</v>
      </c>
      <c r="AT72" s="205"/>
      <c r="AU72" s="205"/>
      <c r="AV72" s="205"/>
      <c r="AW72" s="205"/>
      <c r="AX72" s="205">
        <v>1969853</v>
      </c>
      <c r="AY72" s="205"/>
      <c r="AZ72" s="205"/>
      <c r="BA72" s="205"/>
      <c r="BB72" s="205"/>
      <c r="BC72" s="205">
        <f>AN72-Y72</f>
        <v>-801028</v>
      </c>
      <c r="BD72" s="205"/>
      <c r="BE72" s="205"/>
      <c r="BF72" s="205"/>
      <c r="BG72" s="205"/>
      <c r="BH72" s="205">
        <f>AS72-AD72</f>
        <v>0</v>
      </c>
      <c r="BI72" s="205"/>
      <c r="BJ72" s="205"/>
      <c r="BK72" s="205"/>
      <c r="BL72" s="205"/>
      <c r="BM72" s="205">
        <v>-801028</v>
      </c>
      <c r="BN72" s="205"/>
      <c r="BO72" s="205"/>
      <c r="BP72" s="205"/>
      <c r="BQ72" s="205"/>
      <c r="BR72" s="11"/>
      <c r="BS72" s="11"/>
      <c r="BT72" s="11"/>
      <c r="BU72" s="11"/>
      <c r="BV72" s="11"/>
      <c r="BW72" s="11"/>
      <c r="BX72" s="11"/>
      <c r="BY72" s="11"/>
      <c r="BZ72" s="9"/>
    </row>
    <row r="73" spans="1:79" s="41" customFormat="1" ht="15.75" x14ac:dyDescent="0.2">
      <c r="A73" s="172">
        <v>0</v>
      </c>
      <c r="B73" s="172"/>
      <c r="C73" s="206" t="s">
        <v>96</v>
      </c>
      <c r="D73" s="155"/>
      <c r="E73" s="155"/>
      <c r="F73" s="155"/>
      <c r="G73" s="155"/>
      <c r="H73" s="155"/>
      <c r="I73" s="156"/>
      <c r="J73" s="178" t="s">
        <v>85</v>
      </c>
      <c r="K73" s="178"/>
      <c r="L73" s="178"/>
      <c r="M73" s="178"/>
      <c r="N73" s="178"/>
      <c r="O73" s="206" t="s">
        <v>85</v>
      </c>
      <c r="P73" s="155"/>
      <c r="Q73" s="155"/>
      <c r="R73" s="155"/>
      <c r="S73" s="155"/>
      <c r="T73" s="155"/>
      <c r="U73" s="155"/>
      <c r="V73" s="155"/>
      <c r="W73" s="155"/>
      <c r="X73" s="156"/>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43"/>
      <c r="BS73" s="43"/>
      <c r="BT73" s="43"/>
      <c r="BU73" s="43"/>
      <c r="BV73" s="43"/>
      <c r="BW73" s="43"/>
      <c r="BX73" s="43"/>
      <c r="BY73" s="43"/>
      <c r="BZ73" s="44"/>
    </row>
    <row r="74" spans="1:79" ht="51" customHeight="1" x14ac:dyDescent="0.2">
      <c r="A74" s="123">
        <v>2</v>
      </c>
      <c r="B74" s="123"/>
      <c r="C74" s="192" t="s">
        <v>97</v>
      </c>
      <c r="D74" s="150"/>
      <c r="E74" s="150"/>
      <c r="F74" s="150"/>
      <c r="G74" s="150"/>
      <c r="H74" s="150"/>
      <c r="I74" s="151"/>
      <c r="J74" s="193" t="s">
        <v>89</v>
      </c>
      <c r="K74" s="193"/>
      <c r="L74" s="193"/>
      <c r="M74" s="193"/>
      <c r="N74" s="193"/>
      <c r="O74" s="192" t="s">
        <v>98</v>
      </c>
      <c r="P74" s="150"/>
      <c r="Q74" s="150"/>
      <c r="R74" s="150"/>
      <c r="S74" s="150"/>
      <c r="T74" s="150"/>
      <c r="U74" s="150"/>
      <c r="V74" s="150"/>
      <c r="W74" s="150"/>
      <c r="X74" s="151"/>
      <c r="Y74" s="205">
        <v>4421</v>
      </c>
      <c r="Z74" s="205"/>
      <c r="AA74" s="205"/>
      <c r="AB74" s="205"/>
      <c r="AC74" s="205"/>
      <c r="AD74" s="205">
        <v>0</v>
      </c>
      <c r="AE74" s="205"/>
      <c r="AF74" s="205"/>
      <c r="AG74" s="205"/>
      <c r="AH74" s="205"/>
      <c r="AI74" s="205">
        <v>4421</v>
      </c>
      <c r="AJ74" s="205"/>
      <c r="AK74" s="205"/>
      <c r="AL74" s="205"/>
      <c r="AM74" s="205"/>
      <c r="AN74" s="205">
        <v>3096</v>
      </c>
      <c r="AO74" s="205"/>
      <c r="AP74" s="205"/>
      <c r="AQ74" s="205"/>
      <c r="AR74" s="205"/>
      <c r="AS74" s="205">
        <v>0</v>
      </c>
      <c r="AT74" s="205"/>
      <c r="AU74" s="205"/>
      <c r="AV74" s="205"/>
      <c r="AW74" s="205"/>
      <c r="AX74" s="205">
        <v>3096</v>
      </c>
      <c r="AY74" s="205"/>
      <c r="AZ74" s="205"/>
      <c r="BA74" s="205"/>
      <c r="BB74" s="205"/>
      <c r="BC74" s="205">
        <f>AN74-Y74</f>
        <v>-1325</v>
      </c>
      <c r="BD74" s="205"/>
      <c r="BE74" s="205"/>
      <c r="BF74" s="205"/>
      <c r="BG74" s="205"/>
      <c r="BH74" s="205">
        <f>AS74-AD74</f>
        <v>0</v>
      </c>
      <c r="BI74" s="205"/>
      <c r="BJ74" s="205"/>
      <c r="BK74" s="205"/>
      <c r="BL74" s="205"/>
      <c r="BM74" s="205">
        <v>-1325</v>
      </c>
      <c r="BN74" s="205"/>
      <c r="BO74" s="205"/>
      <c r="BP74" s="205"/>
      <c r="BQ74" s="205"/>
      <c r="BR74" s="11"/>
      <c r="BS74" s="11"/>
      <c r="BT74" s="11"/>
      <c r="BU74" s="11"/>
      <c r="BV74" s="11"/>
      <c r="BW74" s="11"/>
      <c r="BX74" s="11"/>
      <c r="BY74" s="11"/>
      <c r="BZ74" s="9"/>
    </row>
    <row r="75" spans="1:79" ht="38.25" customHeight="1" x14ac:dyDescent="0.2">
      <c r="A75" s="123">
        <v>2</v>
      </c>
      <c r="B75" s="123"/>
      <c r="C75" s="192" t="s">
        <v>99</v>
      </c>
      <c r="D75" s="150"/>
      <c r="E75" s="150"/>
      <c r="F75" s="150"/>
      <c r="G75" s="150"/>
      <c r="H75" s="150"/>
      <c r="I75" s="151"/>
      <c r="J75" s="193" t="s">
        <v>89</v>
      </c>
      <c r="K75" s="193"/>
      <c r="L75" s="193"/>
      <c r="M75" s="193"/>
      <c r="N75" s="193"/>
      <c r="O75" s="192" t="s">
        <v>100</v>
      </c>
      <c r="P75" s="150"/>
      <c r="Q75" s="150"/>
      <c r="R75" s="150"/>
      <c r="S75" s="150"/>
      <c r="T75" s="150"/>
      <c r="U75" s="150"/>
      <c r="V75" s="150"/>
      <c r="W75" s="150"/>
      <c r="X75" s="151"/>
      <c r="Y75" s="205">
        <v>1793</v>
      </c>
      <c r="Z75" s="205"/>
      <c r="AA75" s="205"/>
      <c r="AB75" s="205"/>
      <c r="AC75" s="205"/>
      <c r="AD75" s="205">
        <v>0</v>
      </c>
      <c r="AE75" s="205"/>
      <c r="AF75" s="205"/>
      <c r="AG75" s="205"/>
      <c r="AH75" s="205"/>
      <c r="AI75" s="205">
        <v>1793</v>
      </c>
      <c r="AJ75" s="205"/>
      <c r="AK75" s="205"/>
      <c r="AL75" s="205"/>
      <c r="AM75" s="205"/>
      <c r="AN75" s="205">
        <v>860</v>
      </c>
      <c r="AO75" s="205"/>
      <c r="AP75" s="205"/>
      <c r="AQ75" s="205"/>
      <c r="AR75" s="205"/>
      <c r="AS75" s="205">
        <v>0</v>
      </c>
      <c r="AT75" s="205"/>
      <c r="AU75" s="205"/>
      <c r="AV75" s="205"/>
      <c r="AW75" s="205"/>
      <c r="AX75" s="205">
        <v>860</v>
      </c>
      <c r="AY75" s="205"/>
      <c r="AZ75" s="205"/>
      <c r="BA75" s="205"/>
      <c r="BB75" s="205"/>
      <c r="BC75" s="205">
        <f>AN75-Y75</f>
        <v>-933</v>
      </c>
      <c r="BD75" s="205"/>
      <c r="BE75" s="205"/>
      <c r="BF75" s="205"/>
      <c r="BG75" s="205"/>
      <c r="BH75" s="205">
        <f>AS75-AD75</f>
        <v>0</v>
      </c>
      <c r="BI75" s="205"/>
      <c r="BJ75" s="205"/>
      <c r="BK75" s="205"/>
      <c r="BL75" s="205"/>
      <c r="BM75" s="205">
        <v>-933</v>
      </c>
      <c r="BN75" s="205"/>
      <c r="BO75" s="205"/>
      <c r="BP75" s="205"/>
      <c r="BQ75" s="205"/>
      <c r="BR75" s="11"/>
      <c r="BS75" s="11"/>
      <c r="BT75" s="11"/>
      <c r="BU75" s="11"/>
      <c r="BV75" s="11"/>
      <c r="BW75" s="11"/>
      <c r="BX75" s="11"/>
      <c r="BY75" s="11"/>
      <c r="BZ75" s="9"/>
    </row>
    <row r="76" spans="1:79" s="41" customFormat="1" ht="15.75" x14ac:dyDescent="0.2">
      <c r="A76" s="172">
        <v>0</v>
      </c>
      <c r="B76" s="172"/>
      <c r="C76" s="206" t="s">
        <v>101</v>
      </c>
      <c r="D76" s="155"/>
      <c r="E76" s="155"/>
      <c r="F76" s="155"/>
      <c r="G76" s="155"/>
      <c r="H76" s="155"/>
      <c r="I76" s="156"/>
      <c r="J76" s="178" t="s">
        <v>85</v>
      </c>
      <c r="K76" s="178"/>
      <c r="L76" s="178"/>
      <c r="M76" s="178"/>
      <c r="N76" s="178"/>
      <c r="O76" s="206" t="s">
        <v>85</v>
      </c>
      <c r="P76" s="155"/>
      <c r="Q76" s="155"/>
      <c r="R76" s="155"/>
      <c r="S76" s="155"/>
      <c r="T76" s="155"/>
      <c r="U76" s="155"/>
      <c r="V76" s="155"/>
      <c r="W76" s="155"/>
      <c r="X76" s="156"/>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43"/>
      <c r="BS76" s="43"/>
      <c r="BT76" s="43"/>
      <c r="BU76" s="43"/>
      <c r="BV76" s="43"/>
      <c r="BW76" s="43"/>
      <c r="BX76" s="43"/>
      <c r="BY76" s="43"/>
      <c r="BZ76" s="44"/>
    </row>
    <row r="77" spans="1:79" ht="51" customHeight="1" x14ac:dyDescent="0.2">
      <c r="A77" s="123">
        <v>3</v>
      </c>
      <c r="B77" s="123"/>
      <c r="C77" s="192" t="s">
        <v>102</v>
      </c>
      <c r="D77" s="150"/>
      <c r="E77" s="150"/>
      <c r="F77" s="150"/>
      <c r="G77" s="150"/>
      <c r="H77" s="150"/>
      <c r="I77" s="151"/>
      <c r="J77" s="193" t="s">
        <v>89</v>
      </c>
      <c r="K77" s="193"/>
      <c r="L77" s="193"/>
      <c r="M77" s="193"/>
      <c r="N77" s="193"/>
      <c r="O77" s="192" t="s">
        <v>103</v>
      </c>
      <c r="P77" s="150"/>
      <c r="Q77" s="150"/>
      <c r="R77" s="150"/>
      <c r="S77" s="150"/>
      <c r="T77" s="150"/>
      <c r="U77" s="150"/>
      <c r="V77" s="150"/>
      <c r="W77" s="150"/>
      <c r="X77" s="151"/>
      <c r="Y77" s="205">
        <v>442</v>
      </c>
      <c r="Z77" s="205"/>
      <c r="AA77" s="205"/>
      <c r="AB77" s="205"/>
      <c r="AC77" s="205"/>
      <c r="AD77" s="205">
        <v>0</v>
      </c>
      <c r="AE77" s="205"/>
      <c r="AF77" s="205"/>
      <c r="AG77" s="205"/>
      <c r="AH77" s="205"/>
      <c r="AI77" s="205">
        <v>442</v>
      </c>
      <c r="AJ77" s="205"/>
      <c r="AK77" s="205"/>
      <c r="AL77" s="205"/>
      <c r="AM77" s="205"/>
      <c r="AN77" s="205">
        <v>326</v>
      </c>
      <c r="AO77" s="205"/>
      <c r="AP77" s="205"/>
      <c r="AQ77" s="205"/>
      <c r="AR77" s="205"/>
      <c r="AS77" s="205">
        <v>0</v>
      </c>
      <c r="AT77" s="205"/>
      <c r="AU77" s="205"/>
      <c r="AV77" s="205"/>
      <c r="AW77" s="205"/>
      <c r="AX77" s="205">
        <v>326</v>
      </c>
      <c r="AY77" s="205"/>
      <c r="AZ77" s="205"/>
      <c r="BA77" s="205"/>
      <c r="BB77" s="205"/>
      <c r="BC77" s="205">
        <f>AN77-Y77</f>
        <v>-116</v>
      </c>
      <c r="BD77" s="205"/>
      <c r="BE77" s="205"/>
      <c r="BF77" s="205"/>
      <c r="BG77" s="205"/>
      <c r="BH77" s="205">
        <f>AS77-AD77</f>
        <v>0</v>
      </c>
      <c r="BI77" s="205"/>
      <c r="BJ77" s="205"/>
      <c r="BK77" s="205"/>
      <c r="BL77" s="205"/>
      <c r="BM77" s="205">
        <v>-116</v>
      </c>
      <c r="BN77" s="205"/>
      <c r="BO77" s="205"/>
      <c r="BP77" s="205"/>
      <c r="BQ77" s="205"/>
      <c r="BR77" s="11"/>
      <c r="BS77" s="11"/>
      <c r="BT77" s="11"/>
      <c r="BU77" s="11"/>
      <c r="BV77" s="11"/>
      <c r="BW77" s="11"/>
      <c r="BX77" s="11"/>
      <c r="BY77" s="11"/>
      <c r="BZ77" s="9"/>
    </row>
    <row r="78" spans="1:79" ht="51" customHeight="1" x14ac:dyDescent="0.2">
      <c r="A78" s="123">
        <v>3</v>
      </c>
      <c r="B78" s="123"/>
      <c r="C78" s="192" t="s">
        <v>104</v>
      </c>
      <c r="D78" s="150"/>
      <c r="E78" s="150"/>
      <c r="F78" s="150"/>
      <c r="G78" s="150"/>
      <c r="H78" s="150"/>
      <c r="I78" s="151"/>
      <c r="J78" s="193" t="s">
        <v>89</v>
      </c>
      <c r="K78" s="193"/>
      <c r="L78" s="193"/>
      <c r="M78" s="193"/>
      <c r="N78" s="193"/>
      <c r="O78" s="192" t="s">
        <v>103</v>
      </c>
      <c r="P78" s="150"/>
      <c r="Q78" s="150"/>
      <c r="R78" s="150"/>
      <c r="S78" s="150"/>
      <c r="T78" s="150"/>
      <c r="U78" s="150"/>
      <c r="V78" s="150"/>
      <c r="W78" s="150"/>
      <c r="X78" s="151"/>
      <c r="Y78" s="205">
        <v>179</v>
      </c>
      <c r="Z78" s="205"/>
      <c r="AA78" s="205"/>
      <c r="AB78" s="205"/>
      <c r="AC78" s="205"/>
      <c r="AD78" s="205">
        <v>0</v>
      </c>
      <c r="AE78" s="205"/>
      <c r="AF78" s="205"/>
      <c r="AG78" s="205"/>
      <c r="AH78" s="205"/>
      <c r="AI78" s="205">
        <v>179</v>
      </c>
      <c r="AJ78" s="205"/>
      <c r="AK78" s="205"/>
      <c r="AL78" s="205"/>
      <c r="AM78" s="205"/>
      <c r="AN78" s="205">
        <v>91</v>
      </c>
      <c r="AO78" s="205"/>
      <c r="AP78" s="205"/>
      <c r="AQ78" s="205"/>
      <c r="AR78" s="205"/>
      <c r="AS78" s="205">
        <v>0</v>
      </c>
      <c r="AT78" s="205"/>
      <c r="AU78" s="205"/>
      <c r="AV78" s="205"/>
      <c r="AW78" s="205"/>
      <c r="AX78" s="205">
        <v>91</v>
      </c>
      <c r="AY78" s="205"/>
      <c r="AZ78" s="205"/>
      <c r="BA78" s="205"/>
      <c r="BB78" s="205"/>
      <c r="BC78" s="205">
        <f>AN78-Y78</f>
        <v>-88</v>
      </c>
      <c r="BD78" s="205"/>
      <c r="BE78" s="205"/>
      <c r="BF78" s="205"/>
      <c r="BG78" s="205"/>
      <c r="BH78" s="205">
        <f>AS78-AD78</f>
        <v>0</v>
      </c>
      <c r="BI78" s="205"/>
      <c r="BJ78" s="205"/>
      <c r="BK78" s="205"/>
      <c r="BL78" s="205"/>
      <c r="BM78" s="205">
        <v>-88</v>
      </c>
      <c r="BN78" s="205"/>
      <c r="BO78" s="205"/>
      <c r="BP78" s="205"/>
      <c r="BQ78" s="205"/>
      <c r="BR78" s="11"/>
      <c r="BS78" s="11"/>
      <c r="BT78" s="11"/>
      <c r="BU78" s="11"/>
      <c r="BV78" s="11"/>
      <c r="BW78" s="11"/>
      <c r="BX78" s="11"/>
      <c r="BY78" s="11"/>
      <c r="BZ78" s="9"/>
    </row>
    <row r="79" spans="1:79" ht="25.5" customHeight="1" x14ac:dyDescent="0.2">
      <c r="A79" s="123">
        <v>3</v>
      </c>
      <c r="B79" s="123"/>
      <c r="C79" s="192" t="s">
        <v>105</v>
      </c>
      <c r="D79" s="150"/>
      <c r="E79" s="150"/>
      <c r="F79" s="150"/>
      <c r="G79" s="150"/>
      <c r="H79" s="150"/>
      <c r="I79" s="151"/>
      <c r="J79" s="193" t="s">
        <v>94</v>
      </c>
      <c r="K79" s="193"/>
      <c r="L79" s="193"/>
      <c r="M79" s="193"/>
      <c r="N79" s="193"/>
      <c r="O79" s="192" t="s">
        <v>103</v>
      </c>
      <c r="P79" s="150"/>
      <c r="Q79" s="150"/>
      <c r="R79" s="150"/>
      <c r="S79" s="150"/>
      <c r="T79" s="150"/>
      <c r="U79" s="150"/>
      <c r="V79" s="150"/>
      <c r="W79" s="150"/>
      <c r="X79" s="151"/>
      <c r="Y79" s="205">
        <v>277088.09999999998</v>
      </c>
      <c r="Z79" s="205"/>
      <c r="AA79" s="205"/>
      <c r="AB79" s="205"/>
      <c r="AC79" s="205"/>
      <c r="AD79" s="205">
        <v>0</v>
      </c>
      <c r="AE79" s="205"/>
      <c r="AF79" s="205"/>
      <c r="AG79" s="205"/>
      <c r="AH79" s="205"/>
      <c r="AI79" s="205" t="s">
        <v>106</v>
      </c>
      <c r="AJ79" s="205"/>
      <c r="AK79" s="205"/>
      <c r="AL79" s="205"/>
      <c r="AM79" s="205"/>
      <c r="AN79" s="205">
        <v>207352.95</v>
      </c>
      <c r="AO79" s="205"/>
      <c r="AP79" s="205"/>
      <c r="AQ79" s="205"/>
      <c r="AR79" s="205"/>
      <c r="AS79" s="205">
        <v>0</v>
      </c>
      <c r="AT79" s="205"/>
      <c r="AU79" s="205"/>
      <c r="AV79" s="205"/>
      <c r="AW79" s="205"/>
      <c r="AX79" s="205" t="s">
        <v>107</v>
      </c>
      <c r="AY79" s="205"/>
      <c r="AZ79" s="205"/>
      <c r="BA79" s="205"/>
      <c r="BB79" s="205"/>
      <c r="BC79" s="205">
        <f>AN79-Y79</f>
        <v>-69735.149999999965</v>
      </c>
      <c r="BD79" s="205"/>
      <c r="BE79" s="205"/>
      <c r="BF79" s="205"/>
      <c r="BG79" s="205"/>
      <c r="BH79" s="205">
        <f>AS79-AD79</f>
        <v>0</v>
      </c>
      <c r="BI79" s="205"/>
      <c r="BJ79" s="205"/>
      <c r="BK79" s="205"/>
      <c r="BL79" s="205"/>
      <c r="BM79" s="205">
        <v>-69735.149999999965</v>
      </c>
      <c r="BN79" s="205"/>
      <c r="BO79" s="205"/>
      <c r="BP79" s="205"/>
      <c r="BQ79" s="205"/>
      <c r="BR79" s="11"/>
      <c r="BS79" s="11"/>
      <c r="BT79" s="11"/>
      <c r="BU79" s="11"/>
      <c r="BV79" s="11"/>
      <c r="BW79" s="11"/>
      <c r="BX79" s="11"/>
      <c r="BY79" s="11"/>
      <c r="BZ79" s="9"/>
    </row>
    <row r="80" spans="1:79" ht="38.25" customHeight="1" x14ac:dyDescent="0.2">
      <c r="A80" s="123">
        <v>3</v>
      </c>
      <c r="B80" s="123"/>
      <c r="C80" s="192" t="s">
        <v>108</v>
      </c>
      <c r="D80" s="150"/>
      <c r="E80" s="150"/>
      <c r="F80" s="150"/>
      <c r="G80" s="150"/>
      <c r="H80" s="150"/>
      <c r="I80" s="151"/>
      <c r="J80" s="193" t="s">
        <v>94</v>
      </c>
      <c r="K80" s="193"/>
      <c r="L80" s="193"/>
      <c r="M80" s="193"/>
      <c r="N80" s="193"/>
      <c r="O80" s="192" t="s">
        <v>103</v>
      </c>
      <c r="P80" s="150"/>
      <c r="Q80" s="150"/>
      <c r="R80" s="150"/>
      <c r="S80" s="150"/>
      <c r="T80" s="150"/>
      <c r="U80" s="150"/>
      <c r="V80" s="150"/>
      <c r="W80" s="150"/>
      <c r="X80" s="151"/>
      <c r="Y80" s="205">
        <v>1939617</v>
      </c>
      <c r="Z80" s="205"/>
      <c r="AA80" s="205"/>
      <c r="AB80" s="205"/>
      <c r="AC80" s="205"/>
      <c r="AD80" s="205">
        <v>0</v>
      </c>
      <c r="AE80" s="205"/>
      <c r="AF80" s="205"/>
      <c r="AG80" s="205"/>
      <c r="AH80" s="205"/>
      <c r="AI80" s="205">
        <v>1939617</v>
      </c>
      <c r="AJ80" s="205"/>
      <c r="AK80" s="205"/>
      <c r="AL80" s="205"/>
      <c r="AM80" s="205"/>
      <c r="AN80" s="205">
        <v>1689274</v>
      </c>
      <c r="AO80" s="205"/>
      <c r="AP80" s="205"/>
      <c r="AQ80" s="205"/>
      <c r="AR80" s="205"/>
      <c r="AS80" s="205">
        <v>0</v>
      </c>
      <c r="AT80" s="205"/>
      <c r="AU80" s="205"/>
      <c r="AV80" s="205"/>
      <c r="AW80" s="205"/>
      <c r="AX80" s="205">
        <v>1689274</v>
      </c>
      <c r="AY80" s="205"/>
      <c r="AZ80" s="205"/>
      <c r="BA80" s="205"/>
      <c r="BB80" s="205"/>
      <c r="BC80" s="205">
        <f>AN80-Y80</f>
        <v>-250343</v>
      </c>
      <c r="BD80" s="205"/>
      <c r="BE80" s="205"/>
      <c r="BF80" s="205"/>
      <c r="BG80" s="205"/>
      <c r="BH80" s="205">
        <f>AS80-AD80</f>
        <v>0</v>
      </c>
      <c r="BI80" s="205"/>
      <c r="BJ80" s="205"/>
      <c r="BK80" s="205"/>
      <c r="BL80" s="205"/>
      <c r="BM80" s="205">
        <v>-250343</v>
      </c>
      <c r="BN80" s="205"/>
      <c r="BO80" s="205"/>
      <c r="BP80" s="205"/>
      <c r="BQ80" s="205"/>
      <c r="BR80" s="11"/>
      <c r="BS80" s="11"/>
      <c r="BT80" s="11"/>
      <c r="BU80" s="11"/>
      <c r="BV80" s="11"/>
      <c r="BW80" s="11"/>
      <c r="BX80" s="11"/>
      <c r="BY80" s="11"/>
      <c r="BZ80" s="9"/>
    </row>
    <row r="81" spans="1:79" ht="38.25" customHeight="1" x14ac:dyDescent="0.2">
      <c r="A81" s="123">
        <v>3</v>
      </c>
      <c r="B81" s="123"/>
      <c r="C81" s="192" t="s">
        <v>109</v>
      </c>
      <c r="D81" s="150"/>
      <c r="E81" s="150"/>
      <c r="F81" s="150"/>
      <c r="G81" s="150"/>
      <c r="H81" s="150"/>
      <c r="I81" s="151"/>
      <c r="J81" s="193" t="s">
        <v>94</v>
      </c>
      <c r="K81" s="193"/>
      <c r="L81" s="193"/>
      <c r="M81" s="193"/>
      <c r="N81" s="193"/>
      <c r="O81" s="192" t="s">
        <v>103</v>
      </c>
      <c r="P81" s="150"/>
      <c r="Q81" s="150"/>
      <c r="R81" s="150"/>
      <c r="S81" s="150"/>
      <c r="T81" s="150"/>
      <c r="U81" s="150"/>
      <c r="V81" s="150"/>
      <c r="W81" s="150"/>
      <c r="X81" s="151"/>
      <c r="Y81" s="205">
        <v>831264</v>
      </c>
      <c r="Z81" s="205"/>
      <c r="AA81" s="205"/>
      <c r="AB81" s="205"/>
      <c r="AC81" s="205"/>
      <c r="AD81" s="205">
        <v>0</v>
      </c>
      <c r="AE81" s="205"/>
      <c r="AF81" s="205"/>
      <c r="AG81" s="205"/>
      <c r="AH81" s="205"/>
      <c r="AI81" s="205">
        <v>831264</v>
      </c>
      <c r="AJ81" s="205"/>
      <c r="AK81" s="205"/>
      <c r="AL81" s="205"/>
      <c r="AM81" s="205"/>
      <c r="AN81" s="205">
        <v>280579</v>
      </c>
      <c r="AO81" s="205"/>
      <c r="AP81" s="205"/>
      <c r="AQ81" s="205"/>
      <c r="AR81" s="205"/>
      <c r="AS81" s="205">
        <v>0</v>
      </c>
      <c r="AT81" s="205"/>
      <c r="AU81" s="205"/>
      <c r="AV81" s="205"/>
      <c r="AW81" s="205"/>
      <c r="AX81" s="205">
        <v>280579</v>
      </c>
      <c r="AY81" s="205"/>
      <c r="AZ81" s="205"/>
      <c r="BA81" s="205"/>
      <c r="BB81" s="205"/>
      <c r="BC81" s="205">
        <f>AN81-Y81</f>
        <v>-550685</v>
      </c>
      <c r="BD81" s="205"/>
      <c r="BE81" s="205"/>
      <c r="BF81" s="205"/>
      <c r="BG81" s="205"/>
      <c r="BH81" s="205">
        <f>AS81-AD81</f>
        <v>0</v>
      </c>
      <c r="BI81" s="205"/>
      <c r="BJ81" s="205"/>
      <c r="BK81" s="205"/>
      <c r="BL81" s="205"/>
      <c r="BM81" s="205">
        <v>-550685</v>
      </c>
      <c r="BN81" s="205"/>
      <c r="BO81" s="205"/>
      <c r="BP81" s="205"/>
      <c r="BQ81" s="205"/>
      <c r="BR81" s="11"/>
      <c r="BS81" s="11"/>
      <c r="BT81" s="11"/>
      <c r="BU81" s="11"/>
      <c r="BV81" s="11"/>
      <c r="BW81" s="11"/>
      <c r="BX81" s="11"/>
      <c r="BY81" s="11"/>
      <c r="BZ81" s="9"/>
    </row>
    <row r="82" spans="1:79" s="41" customFormat="1" ht="15.75" x14ac:dyDescent="0.2">
      <c r="A82" s="172">
        <v>0</v>
      </c>
      <c r="B82" s="172"/>
      <c r="C82" s="206" t="s">
        <v>110</v>
      </c>
      <c r="D82" s="155"/>
      <c r="E82" s="155"/>
      <c r="F82" s="155"/>
      <c r="G82" s="155"/>
      <c r="H82" s="155"/>
      <c r="I82" s="156"/>
      <c r="J82" s="178" t="s">
        <v>85</v>
      </c>
      <c r="K82" s="178"/>
      <c r="L82" s="178"/>
      <c r="M82" s="178"/>
      <c r="N82" s="178"/>
      <c r="O82" s="206" t="s">
        <v>85</v>
      </c>
      <c r="P82" s="155"/>
      <c r="Q82" s="155"/>
      <c r="R82" s="155"/>
      <c r="S82" s="155"/>
      <c r="T82" s="155"/>
      <c r="U82" s="155"/>
      <c r="V82" s="155"/>
      <c r="W82" s="155"/>
      <c r="X82" s="156"/>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43"/>
      <c r="BS82" s="43"/>
      <c r="BT82" s="43"/>
      <c r="BU82" s="43"/>
      <c r="BV82" s="43"/>
      <c r="BW82" s="43"/>
      <c r="BX82" s="43"/>
      <c r="BY82" s="43"/>
      <c r="BZ82" s="44"/>
    </row>
    <row r="83" spans="1:79" ht="63.75" customHeight="1" x14ac:dyDescent="0.2">
      <c r="A83" s="123">
        <v>4</v>
      </c>
      <c r="B83" s="123"/>
      <c r="C83" s="192" t="s">
        <v>111</v>
      </c>
      <c r="D83" s="150"/>
      <c r="E83" s="150"/>
      <c r="F83" s="150"/>
      <c r="G83" s="150"/>
      <c r="H83" s="150"/>
      <c r="I83" s="151"/>
      <c r="J83" s="193" t="s">
        <v>112</v>
      </c>
      <c r="K83" s="193"/>
      <c r="L83" s="193"/>
      <c r="M83" s="193"/>
      <c r="N83" s="193"/>
      <c r="O83" s="192" t="s">
        <v>103</v>
      </c>
      <c r="P83" s="150"/>
      <c r="Q83" s="150"/>
      <c r="R83" s="150"/>
      <c r="S83" s="150"/>
      <c r="T83" s="150"/>
      <c r="U83" s="150"/>
      <c r="V83" s="150"/>
      <c r="W83" s="150"/>
      <c r="X83" s="151"/>
      <c r="Y83" s="205">
        <v>100</v>
      </c>
      <c r="Z83" s="205"/>
      <c r="AA83" s="205"/>
      <c r="AB83" s="205"/>
      <c r="AC83" s="205"/>
      <c r="AD83" s="205">
        <v>0</v>
      </c>
      <c r="AE83" s="205"/>
      <c r="AF83" s="205"/>
      <c r="AG83" s="205"/>
      <c r="AH83" s="205"/>
      <c r="AI83" s="205">
        <v>100</v>
      </c>
      <c r="AJ83" s="205"/>
      <c r="AK83" s="205"/>
      <c r="AL83" s="205"/>
      <c r="AM83" s="205"/>
      <c r="AN83" s="205">
        <v>48</v>
      </c>
      <c r="AO83" s="205"/>
      <c r="AP83" s="205"/>
      <c r="AQ83" s="205"/>
      <c r="AR83" s="205"/>
      <c r="AS83" s="205">
        <v>0</v>
      </c>
      <c r="AT83" s="205"/>
      <c r="AU83" s="205"/>
      <c r="AV83" s="205"/>
      <c r="AW83" s="205"/>
      <c r="AX83" s="205">
        <v>48</v>
      </c>
      <c r="AY83" s="205"/>
      <c r="AZ83" s="205"/>
      <c r="BA83" s="205"/>
      <c r="BB83" s="205"/>
      <c r="BC83" s="205">
        <f>AN83-Y83</f>
        <v>-52</v>
      </c>
      <c r="BD83" s="205"/>
      <c r="BE83" s="205"/>
      <c r="BF83" s="205"/>
      <c r="BG83" s="205"/>
      <c r="BH83" s="205">
        <f>AS83-AD83</f>
        <v>0</v>
      </c>
      <c r="BI83" s="205"/>
      <c r="BJ83" s="205"/>
      <c r="BK83" s="205"/>
      <c r="BL83" s="205"/>
      <c r="BM83" s="205">
        <v>-52</v>
      </c>
      <c r="BN83" s="205"/>
      <c r="BO83" s="205"/>
      <c r="BP83" s="205"/>
      <c r="BQ83" s="205"/>
      <c r="BR83" s="11"/>
      <c r="BS83" s="11"/>
      <c r="BT83" s="11"/>
      <c r="BU83" s="11"/>
      <c r="BV83" s="11"/>
      <c r="BW83" s="11"/>
      <c r="BX83" s="11"/>
      <c r="BY83" s="11"/>
      <c r="BZ83" s="9"/>
    </row>
    <row r="84" spans="1:79" ht="38.25" customHeight="1" x14ac:dyDescent="0.2">
      <c r="A84" s="123">
        <v>4</v>
      </c>
      <c r="B84" s="123"/>
      <c r="C84" s="192" t="s">
        <v>113</v>
      </c>
      <c r="D84" s="150"/>
      <c r="E84" s="150"/>
      <c r="F84" s="150"/>
      <c r="G84" s="150"/>
      <c r="H84" s="150"/>
      <c r="I84" s="151"/>
      <c r="J84" s="193" t="s">
        <v>112</v>
      </c>
      <c r="K84" s="193"/>
      <c r="L84" s="193"/>
      <c r="M84" s="193"/>
      <c r="N84" s="193"/>
      <c r="O84" s="192" t="s">
        <v>103</v>
      </c>
      <c r="P84" s="150"/>
      <c r="Q84" s="150"/>
      <c r="R84" s="150"/>
      <c r="S84" s="150"/>
      <c r="T84" s="150"/>
      <c r="U84" s="150"/>
      <c r="V84" s="150"/>
      <c r="W84" s="150"/>
      <c r="X84" s="151"/>
      <c r="Y84" s="205">
        <v>70</v>
      </c>
      <c r="Z84" s="205"/>
      <c r="AA84" s="205"/>
      <c r="AB84" s="205"/>
      <c r="AC84" s="205"/>
      <c r="AD84" s="205">
        <v>0</v>
      </c>
      <c r="AE84" s="205"/>
      <c r="AF84" s="205"/>
      <c r="AG84" s="205"/>
      <c r="AH84" s="205"/>
      <c r="AI84" s="205">
        <v>70</v>
      </c>
      <c r="AJ84" s="205"/>
      <c r="AK84" s="205"/>
      <c r="AL84" s="205"/>
      <c r="AM84" s="205"/>
      <c r="AN84" s="205">
        <v>85.8</v>
      </c>
      <c r="AO84" s="205"/>
      <c r="AP84" s="205"/>
      <c r="AQ84" s="205"/>
      <c r="AR84" s="205"/>
      <c r="AS84" s="205">
        <v>0</v>
      </c>
      <c r="AT84" s="205"/>
      <c r="AU84" s="205"/>
      <c r="AV84" s="205"/>
      <c r="AW84" s="205"/>
      <c r="AX84" s="205" t="s">
        <v>114</v>
      </c>
      <c r="AY84" s="205"/>
      <c r="AZ84" s="205"/>
      <c r="BA84" s="205"/>
      <c r="BB84" s="205"/>
      <c r="BC84" s="205">
        <f>AN84-Y84</f>
        <v>15.799999999999997</v>
      </c>
      <c r="BD84" s="205"/>
      <c r="BE84" s="205"/>
      <c r="BF84" s="205"/>
      <c r="BG84" s="205"/>
      <c r="BH84" s="205">
        <f>AS84-AD84</f>
        <v>0</v>
      </c>
      <c r="BI84" s="205"/>
      <c r="BJ84" s="205"/>
      <c r="BK84" s="205"/>
      <c r="BL84" s="205"/>
      <c r="BM84" s="205">
        <v>15.799999999999997</v>
      </c>
      <c r="BN84" s="205"/>
      <c r="BO84" s="205"/>
      <c r="BP84" s="205"/>
      <c r="BQ84" s="205"/>
      <c r="BR84" s="11"/>
      <c r="BS84" s="11"/>
      <c r="BT84" s="11"/>
      <c r="BU84" s="11"/>
      <c r="BV84" s="11"/>
      <c r="BW84" s="11"/>
      <c r="BX84" s="11"/>
      <c r="BY84" s="11"/>
      <c r="BZ84" s="9"/>
    </row>
    <row r="85" spans="1:79" ht="38.25" customHeight="1" x14ac:dyDescent="0.2">
      <c r="A85" s="123">
        <v>4</v>
      </c>
      <c r="B85" s="123"/>
      <c r="C85" s="192" t="s">
        <v>115</v>
      </c>
      <c r="D85" s="150"/>
      <c r="E85" s="150"/>
      <c r="F85" s="150"/>
      <c r="G85" s="150"/>
      <c r="H85" s="150"/>
      <c r="I85" s="151"/>
      <c r="J85" s="193" t="s">
        <v>112</v>
      </c>
      <c r="K85" s="193"/>
      <c r="L85" s="193"/>
      <c r="M85" s="193"/>
      <c r="N85" s="193"/>
      <c r="O85" s="192" t="s">
        <v>103</v>
      </c>
      <c r="P85" s="150"/>
      <c r="Q85" s="150"/>
      <c r="R85" s="150"/>
      <c r="S85" s="150"/>
      <c r="T85" s="150"/>
      <c r="U85" s="150"/>
      <c r="V85" s="150"/>
      <c r="W85" s="150"/>
      <c r="X85" s="151"/>
      <c r="Y85" s="205">
        <v>30</v>
      </c>
      <c r="Z85" s="205"/>
      <c r="AA85" s="205"/>
      <c r="AB85" s="205"/>
      <c r="AC85" s="205"/>
      <c r="AD85" s="205">
        <v>0</v>
      </c>
      <c r="AE85" s="205"/>
      <c r="AF85" s="205"/>
      <c r="AG85" s="205"/>
      <c r="AH85" s="205"/>
      <c r="AI85" s="205">
        <v>30</v>
      </c>
      <c r="AJ85" s="205"/>
      <c r="AK85" s="205"/>
      <c r="AL85" s="205"/>
      <c r="AM85" s="205"/>
      <c r="AN85" s="205">
        <v>14.2</v>
      </c>
      <c r="AO85" s="205"/>
      <c r="AP85" s="205"/>
      <c r="AQ85" s="205"/>
      <c r="AR85" s="205"/>
      <c r="AS85" s="205">
        <v>0</v>
      </c>
      <c r="AT85" s="205"/>
      <c r="AU85" s="205"/>
      <c r="AV85" s="205"/>
      <c r="AW85" s="205"/>
      <c r="AX85" s="205" t="s">
        <v>116</v>
      </c>
      <c r="AY85" s="205"/>
      <c r="AZ85" s="205"/>
      <c r="BA85" s="205"/>
      <c r="BB85" s="205"/>
      <c r="BC85" s="205">
        <f>AN85-Y85</f>
        <v>-15.8</v>
      </c>
      <c r="BD85" s="205"/>
      <c r="BE85" s="205"/>
      <c r="BF85" s="205"/>
      <c r="BG85" s="205"/>
      <c r="BH85" s="205">
        <f>AS85-AD85</f>
        <v>0</v>
      </c>
      <c r="BI85" s="205"/>
      <c r="BJ85" s="205"/>
      <c r="BK85" s="205"/>
      <c r="BL85" s="205"/>
      <c r="BM85" s="205">
        <v>-15.8</v>
      </c>
      <c r="BN85" s="205"/>
      <c r="BO85" s="205"/>
      <c r="BP85" s="205"/>
      <c r="BQ85" s="205"/>
      <c r="BR85" s="11"/>
      <c r="BS85" s="11"/>
      <c r="BT85" s="11"/>
      <c r="BU85" s="11"/>
      <c r="BV85" s="11"/>
      <c r="BW85" s="11"/>
      <c r="BX85" s="11"/>
      <c r="BY85" s="11"/>
      <c r="BZ85" s="9"/>
    </row>
    <row r="86" spans="1:79" ht="15.75"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customHeight="1" x14ac:dyDescent="0.2">
      <c r="A87" s="117" t="s">
        <v>64</v>
      </c>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row>
    <row r="88" spans="1:79" ht="9" customHeight="1"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x14ac:dyDescent="0.2">
      <c r="A89" s="159" t="s">
        <v>3</v>
      </c>
      <c r="B89" s="160"/>
      <c r="C89" s="159" t="s">
        <v>6</v>
      </c>
      <c r="D89" s="174"/>
      <c r="E89" s="174"/>
      <c r="F89" s="174"/>
      <c r="G89" s="174"/>
      <c r="H89" s="174"/>
      <c r="I89" s="160"/>
      <c r="J89" s="159" t="s">
        <v>5</v>
      </c>
      <c r="K89" s="174"/>
      <c r="L89" s="174"/>
      <c r="M89" s="174"/>
      <c r="N89" s="160"/>
      <c r="O89" s="163" t="s">
        <v>65</v>
      </c>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1"/>
      <c r="BR89" s="10"/>
      <c r="BS89" s="10"/>
      <c r="BT89" s="10"/>
      <c r="BU89" s="10"/>
      <c r="BV89" s="10"/>
      <c r="BW89" s="10"/>
      <c r="BX89" s="10"/>
      <c r="BY89" s="10"/>
      <c r="BZ89" s="9"/>
    </row>
    <row r="90" spans="1:79" s="38" customFormat="1" ht="15.95" customHeight="1" x14ac:dyDescent="0.2">
      <c r="A90" s="179">
        <v>1</v>
      </c>
      <c r="B90" s="179"/>
      <c r="C90" s="179">
        <v>2</v>
      </c>
      <c r="D90" s="179"/>
      <c r="E90" s="179"/>
      <c r="F90" s="179"/>
      <c r="G90" s="179"/>
      <c r="H90" s="179"/>
      <c r="I90" s="179"/>
      <c r="J90" s="179">
        <v>3</v>
      </c>
      <c r="K90" s="179"/>
      <c r="L90" s="179"/>
      <c r="M90" s="179"/>
      <c r="N90" s="179"/>
      <c r="O90" s="180">
        <v>4</v>
      </c>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2"/>
      <c r="BR90" s="36"/>
      <c r="BS90" s="36"/>
      <c r="BT90" s="36"/>
      <c r="BU90" s="36"/>
      <c r="BV90" s="36"/>
      <c r="BW90" s="36"/>
      <c r="BX90" s="36"/>
      <c r="BY90" s="36"/>
      <c r="BZ90" s="37"/>
    </row>
    <row r="91" spans="1:79" s="38" customFormat="1" ht="12.75" hidden="1" customHeight="1" x14ac:dyDescent="0.2">
      <c r="A91" s="142" t="s">
        <v>36</v>
      </c>
      <c r="B91" s="142"/>
      <c r="C91" s="183" t="s">
        <v>14</v>
      </c>
      <c r="D91" s="184"/>
      <c r="E91" s="184"/>
      <c r="F91" s="184"/>
      <c r="G91" s="184"/>
      <c r="H91" s="184"/>
      <c r="I91" s="185"/>
      <c r="J91" s="142" t="s">
        <v>15</v>
      </c>
      <c r="K91" s="142"/>
      <c r="L91" s="142"/>
      <c r="M91" s="142"/>
      <c r="N91" s="142"/>
      <c r="O91" s="186" t="s">
        <v>73</v>
      </c>
      <c r="P91" s="187"/>
      <c r="Q91" s="187"/>
      <c r="R91" s="187"/>
      <c r="S91" s="187"/>
      <c r="T91" s="187"/>
      <c r="U91" s="187"/>
      <c r="V91" s="187"/>
      <c r="W91" s="187"/>
      <c r="X91" s="187"/>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188"/>
      <c r="BN91" s="188"/>
      <c r="BO91" s="188"/>
      <c r="BP91" s="188"/>
      <c r="BQ91" s="189"/>
      <c r="BR91" s="39"/>
      <c r="BS91" s="39"/>
      <c r="BT91" s="37"/>
      <c r="BU91" s="37"/>
      <c r="BV91" s="37"/>
      <c r="BW91" s="37"/>
      <c r="BX91" s="37"/>
      <c r="BY91" s="37"/>
      <c r="BZ91" s="37"/>
      <c r="CA91" s="38" t="s">
        <v>72</v>
      </c>
    </row>
    <row r="92" spans="1:79" s="47" customFormat="1" ht="15.75" x14ac:dyDescent="0.2">
      <c r="A92" s="141">
        <v>0</v>
      </c>
      <c r="B92" s="141"/>
      <c r="C92" s="141" t="s">
        <v>84</v>
      </c>
      <c r="D92" s="141"/>
      <c r="E92" s="141"/>
      <c r="F92" s="141"/>
      <c r="G92" s="141"/>
      <c r="H92" s="141"/>
      <c r="I92" s="141"/>
      <c r="J92" s="141"/>
      <c r="K92" s="141"/>
      <c r="L92" s="141"/>
      <c r="M92" s="141"/>
      <c r="N92" s="141"/>
      <c r="O92" s="200"/>
      <c r="P92" s="201"/>
      <c r="Q92" s="201"/>
      <c r="R92" s="201"/>
      <c r="S92" s="201"/>
      <c r="T92" s="201"/>
      <c r="U92" s="201"/>
      <c r="V92" s="201"/>
      <c r="W92" s="201"/>
      <c r="X92" s="201"/>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3"/>
      <c r="BR92" s="45"/>
      <c r="BS92" s="45"/>
      <c r="BT92" s="45"/>
      <c r="BU92" s="45"/>
      <c r="BV92" s="45"/>
      <c r="BW92" s="45"/>
      <c r="BX92" s="45"/>
      <c r="BY92" s="45"/>
      <c r="BZ92" s="46"/>
      <c r="CA92" s="47" t="s">
        <v>67</v>
      </c>
    </row>
    <row r="93" spans="1:79" s="47" customFormat="1" ht="15.75" x14ac:dyDescent="0.2">
      <c r="A93" s="141">
        <v>0</v>
      </c>
      <c r="B93" s="141"/>
      <c r="C93" s="141"/>
      <c r="D93" s="141"/>
      <c r="E93" s="141"/>
      <c r="F93" s="141"/>
      <c r="G93" s="141"/>
      <c r="H93" s="141"/>
      <c r="I93" s="141"/>
      <c r="J93" s="141"/>
      <c r="K93" s="141"/>
      <c r="L93" s="141"/>
      <c r="M93" s="141"/>
      <c r="N93" s="141"/>
      <c r="O93" s="200"/>
      <c r="P93" s="201"/>
      <c r="Q93" s="201"/>
      <c r="R93" s="201"/>
      <c r="S93" s="201"/>
      <c r="T93" s="201"/>
      <c r="U93" s="201"/>
      <c r="V93" s="201"/>
      <c r="W93" s="201"/>
      <c r="X93" s="201"/>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45"/>
      <c r="BS93" s="45"/>
      <c r="BT93" s="45"/>
      <c r="BU93" s="45"/>
      <c r="BV93" s="45"/>
      <c r="BW93" s="45"/>
      <c r="BX93" s="45"/>
      <c r="BY93" s="45"/>
      <c r="BZ93" s="46"/>
    </row>
    <row r="94" spans="1:79" s="38" customFormat="1" ht="15.75" x14ac:dyDescent="0.2">
      <c r="A94" s="142">
        <v>1</v>
      </c>
      <c r="B94" s="142"/>
      <c r="C94" s="142" t="s">
        <v>88</v>
      </c>
      <c r="D94" s="142"/>
      <c r="E94" s="142"/>
      <c r="F94" s="142"/>
      <c r="G94" s="142"/>
      <c r="H94" s="142"/>
      <c r="I94" s="142"/>
      <c r="J94" s="142" t="s">
        <v>89</v>
      </c>
      <c r="K94" s="142"/>
      <c r="L94" s="142"/>
      <c r="M94" s="142"/>
      <c r="N94" s="142"/>
      <c r="O94" s="196" t="s">
        <v>901</v>
      </c>
      <c r="P94" s="197"/>
      <c r="Q94" s="197"/>
      <c r="R94" s="197"/>
      <c r="S94" s="197"/>
      <c r="T94" s="197"/>
      <c r="U94" s="197"/>
      <c r="V94" s="197"/>
      <c r="W94" s="197"/>
      <c r="X94" s="197"/>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36"/>
      <c r="BS94" s="36"/>
      <c r="BT94" s="36"/>
      <c r="BU94" s="36"/>
      <c r="BV94" s="36"/>
      <c r="BW94" s="36"/>
      <c r="BX94" s="36"/>
      <c r="BY94" s="36"/>
      <c r="BZ94" s="37"/>
    </row>
    <row r="95" spans="1:79" s="38" customFormat="1" ht="46.5" customHeight="1" x14ac:dyDescent="0.2">
      <c r="A95" s="142">
        <v>1</v>
      </c>
      <c r="B95" s="142"/>
      <c r="C95" s="142" t="s">
        <v>93</v>
      </c>
      <c r="D95" s="142"/>
      <c r="E95" s="142"/>
      <c r="F95" s="142"/>
      <c r="G95" s="142"/>
      <c r="H95" s="142"/>
      <c r="I95" s="142"/>
      <c r="J95" s="142" t="s">
        <v>94</v>
      </c>
      <c r="K95" s="142"/>
      <c r="L95" s="142"/>
      <c r="M95" s="142"/>
      <c r="N95" s="142"/>
      <c r="O95" s="196" t="s">
        <v>900</v>
      </c>
      <c r="P95" s="197"/>
      <c r="Q95" s="197"/>
      <c r="R95" s="197"/>
      <c r="S95" s="197"/>
      <c r="T95" s="197"/>
      <c r="U95" s="197"/>
      <c r="V95" s="197"/>
      <c r="W95" s="197"/>
      <c r="X95" s="197"/>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36"/>
      <c r="BS95" s="36"/>
      <c r="BT95" s="36"/>
      <c r="BU95" s="36"/>
      <c r="BV95" s="36"/>
      <c r="BW95" s="36"/>
      <c r="BX95" s="36"/>
      <c r="BY95" s="36"/>
      <c r="BZ95" s="37"/>
    </row>
    <row r="96" spans="1:79" s="47" customFormat="1" ht="15.75" x14ac:dyDescent="0.2">
      <c r="A96" s="141">
        <v>0</v>
      </c>
      <c r="B96" s="141"/>
      <c r="C96" s="141" t="s">
        <v>96</v>
      </c>
      <c r="D96" s="141"/>
      <c r="E96" s="141"/>
      <c r="F96" s="141"/>
      <c r="G96" s="141"/>
      <c r="H96" s="141"/>
      <c r="I96" s="141"/>
      <c r="J96" s="141"/>
      <c r="K96" s="141"/>
      <c r="L96" s="141"/>
      <c r="M96" s="141"/>
      <c r="N96" s="141"/>
      <c r="O96" s="200"/>
      <c r="P96" s="201"/>
      <c r="Q96" s="201"/>
      <c r="R96" s="201"/>
      <c r="S96" s="201"/>
      <c r="T96" s="201"/>
      <c r="U96" s="201"/>
      <c r="V96" s="201"/>
      <c r="W96" s="201"/>
      <c r="X96" s="201"/>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45"/>
      <c r="BS96" s="45"/>
      <c r="BT96" s="45"/>
      <c r="BU96" s="45"/>
      <c r="BV96" s="45"/>
      <c r="BW96" s="45"/>
      <c r="BX96" s="45"/>
      <c r="BY96" s="45"/>
      <c r="BZ96" s="46"/>
    </row>
    <row r="97" spans="1:78" s="47" customFormat="1" ht="15.75" x14ac:dyDescent="0.2">
      <c r="A97" s="141">
        <v>0</v>
      </c>
      <c r="B97" s="141"/>
      <c r="C97" s="141"/>
      <c r="D97" s="141"/>
      <c r="E97" s="141"/>
      <c r="F97" s="141"/>
      <c r="G97" s="141"/>
      <c r="H97" s="141"/>
      <c r="I97" s="141"/>
      <c r="J97" s="141"/>
      <c r="K97" s="141"/>
      <c r="L97" s="141"/>
      <c r="M97" s="141"/>
      <c r="N97" s="141"/>
      <c r="O97" s="200"/>
      <c r="P97" s="201"/>
      <c r="Q97" s="201"/>
      <c r="R97" s="201"/>
      <c r="S97" s="201"/>
      <c r="T97" s="201"/>
      <c r="U97" s="201"/>
      <c r="V97" s="201"/>
      <c r="W97" s="201"/>
      <c r="X97" s="201"/>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3"/>
      <c r="BR97" s="45"/>
      <c r="BS97" s="45"/>
      <c r="BT97" s="45"/>
      <c r="BU97" s="45"/>
      <c r="BV97" s="45"/>
      <c r="BW97" s="45"/>
      <c r="BX97" s="45"/>
      <c r="BY97" s="45"/>
      <c r="BZ97" s="46"/>
    </row>
    <row r="98" spans="1:78" s="38" customFormat="1" ht="38.25" customHeight="1" x14ac:dyDescent="0.2">
      <c r="A98" s="142">
        <v>2</v>
      </c>
      <c r="B98" s="142"/>
      <c r="C98" s="186" t="s">
        <v>97</v>
      </c>
      <c r="D98" s="150"/>
      <c r="E98" s="150"/>
      <c r="F98" s="150"/>
      <c r="G98" s="150"/>
      <c r="H98" s="150"/>
      <c r="I98" s="151"/>
      <c r="J98" s="142" t="s">
        <v>89</v>
      </c>
      <c r="K98" s="142"/>
      <c r="L98" s="142"/>
      <c r="M98" s="142"/>
      <c r="N98" s="142"/>
      <c r="O98" s="196" t="s">
        <v>117</v>
      </c>
      <c r="P98" s="197"/>
      <c r="Q98" s="197"/>
      <c r="R98" s="197"/>
      <c r="S98" s="197"/>
      <c r="T98" s="197"/>
      <c r="U98" s="197"/>
      <c r="V98" s="197"/>
      <c r="W98" s="197"/>
      <c r="X98" s="197"/>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36"/>
      <c r="BS98" s="36"/>
      <c r="BT98" s="36"/>
      <c r="BU98" s="36"/>
      <c r="BV98" s="36"/>
      <c r="BW98" s="36"/>
      <c r="BX98" s="36"/>
      <c r="BY98" s="36"/>
      <c r="BZ98" s="37"/>
    </row>
    <row r="99" spans="1:78" s="38" customFormat="1" ht="38.25" customHeight="1" x14ac:dyDescent="0.2">
      <c r="A99" s="142">
        <v>2</v>
      </c>
      <c r="B99" s="142"/>
      <c r="C99" s="186" t="s">
        <v>99</v>
      </c>
      <c r="D99" s="150"/>
      <c r="E99" s="150"/>
      <c r="F99" s="150"/>
      <c r="G99" s="150"/>
      <c r="H99" s="150"/>
      <c r="I99" s="151"/>
      <c r="J99" s="142" t="s">
        <v>89</v>
      </c>
      <c r="K99" s="142"/>
      <c r="L99" s="142"/>
      <c r="M99" s="142"/>
      <c r="N99" s="142"/>
      <c r="O99" s="196" t="s">
        <v>118</v>
      </c>
      <c r="P99" s="197"/>
      <c r="Q99" s="197"/>
      <c r="R99" s="197"/>
      <c r="S99" s="197"/>
      <c r="T99" s="197"/>
      <c r="U99" s="197"/>
      <c r="V99" s="197"/>
      <c r="W99" s="19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9"/>
      <c r="BR99" s="36"/>
      <c r="BS99" s="36"/>
      <c r="BT99" s="36"/>
      <c r="BU99" s="36"/>
      <c r="BV99" s="36"/>
      <c r="BW99" s="36"/>
      <c r="BX99" s="36"/>
      <c r="BY99" s="36"/>
      <c r="BZ99" s="37"/>
    </row>
    <row r="100" spans="1:78" s="47" customFormat="1" ht="15.75" x14ac:dyDescent="0.2">
      <c r="A100" s="141">
        <v>0</v>
      </c>
      <c r="B100" s="141"/>
      <c r="C100" s="204" t="s">
        <v>101</v>
      </c>
      <c r="D100" s="155"/>
      <c r="E100" s="155"/>
      <c r="F100" s="155"/>
      <c r="G100" s="155"/>
      <c r="H100" s="155"/>
      <c r="I100" s="156"/>
      <c r="J100" s="141"/>
      <c r="K100" s="141"/>
      <c r="L100" s="141"/>
      <c r="M100" s="141"/>
      <c r="N100" s="141"/>
      <c r="O100" s="200"/>
      <c r="P100" s="201"/>
      <c r="Q100" s="201"/>
      <c r="R100" s="201"/>
      <c r="S100" s="201"/>
      <c r="T100" s="201"/>
      <c r="U100" s="201"/>
      <c r="V100" s="201"/>
      <c r="W100" s="201"/>
      <c r="X100" s="201"/>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3"/>
      <c r="BR100" s="45"/>
      <c r="BS100" s="45"/>
      <c r="BT100" s="45"/>
      <c r="BU100" s="45"/>
      <c r="BV100" s="45"/>
      <c r="BW100" s="45"/>
      <c r="BX100" s="45"/>
      <c r="BY100" s="45"/>
      <c r="BZ100" s="46"/>
    </row>
    <row r="101" spans="1:78" s="47" customFormat="1" ht="15.75" x14ac:dyDescent="0.2">
      <c r="A101" s="141">
        <v>0</v>
      </c>
      <c r="B101" s="141"/>
      <c r="C101" s="204"/>
      <c r="D101" s="155"/>
      <c r="E101" s="155"/>
      <c r="F101" s="155"/>
      <c r="G101" s="155"/>
      <c r="H101" s="155"/>
      <c r="I101" s="156"/>
      <c r="J101" s="141"/>
      <c r="K101" s="141"/>
      <c r="L101" s="141"/>
      <c r="M101" s="141"/>
      <c r="N101" s="141"/>
      <c r="O101" s="200"/>
      <c r="P101" s="201"/>
      <c r="Q101" s="201"/>
      <c r="R101" s="201"/>
      <c r="S101" s="201"/>
      <c r="T101" s="201"/>
      <c r="U101" s="201"/>
      <c r="V101" s="201"/>
      <c r="W101" s="201"/>
      <c r="X101" s="201"/>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3"/>
      <c r="BR101" s="45"/>
      <c r="BS101" s="45"/>
      <c r="BT101" s="45"/>
      <c r="BU101" s="45"/>
      <c r="BV101" s="45"/>
      <c r="BW101" s="45"/>
      <c r="BX101" s="45"/>
      <c r="BY101" s="45"/>
      <c r="BZ101" s="46"/>
    </row>
    <row r="102" spans="1:78" s="38" customFormat="1" ht="51" customHeight="1" x14ac:dyDescent="0.2">
      <c r="A102" s="142">
        <v>3</v>
      </c>
      <c r="B102" s="142"/>
      <c r="C102" s="186" t="s">
        <v>102</v>
      </c>
      <c r="D102" s="150"/>
      <c r="E102" s="150"/>
      <c r="F102" s="150"/>
      <c r="G102" s="150"/>
      <c r="H102" s="150"/>
      <c r="I102" s="151"/>
      <c r="J102" s="142" t="s">
        <v>89</v>
      </c>
      <c r="K102" s="142"/>
      <c r="L102" s="142"/>
      <c r="M102" s="142"/>
      <c r="N102" s="142"/>
      <c r="O102" s="196" t="s">
        <v>117</v>
      </c>
      <c r="P102" s="197"/>
      <c r="Q102" s="197"/>
      <c r="R102" s="197"/>
      <c r="S102" s="197"/>
      <c r="T102" s="197"/>
      <c r="U102" s="197"/>
      <c r="V102" s="197"/>
      <c r="W102" s="197"/>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36"/>
      <c r="BS102" s="36"/>
      <c r="BT102" s="36"/>
      <c r="BU102" s="36"/>
      <c r="BV102" s="36"/>
      <c r="BW102" s="36"/>
      <c r="BX102" s="36"/>
      <c r="BY102" s="36"/>
      <c r="BZ102" s="37"/>
    </row>
    <row r="103" spans="1:78" s="38" customFormat="1" ht="51" customHeight="1" x14ac:dyDescent="0.2">
      <c r="A103" s="142">
        <v>3</v>
      </c>
      <c r="B103" s="142"/>
      <c r="C103" s="186" t="s">
        <v>104</v>
      </c>
      <c r="D103" s="150"/>
      <c r="E103" s="150"/>
      <c r="F103" s="150"/>
      <c r="G103" s="150"/>
      <c r="H103" s="150"/>
      <c r="I103" s="151"/>
      <c r="J103" s="142" t="s">
        <v>89</v>
      </c>
      <c r="K103" s="142"/>
      <c r="L103" s="142"/>
      <c r="M103" s="142"/>
      <c r="N103" s="142"/>
      <c r="O103" s="196" t="s">
        <v>119</v>
      </c>
      <c r="P103" s="197"/>
      <c r="Q103" s="197"/>
      <c r="R103" s="197"/>
      <c r="S103" s="197"/>
      <c r="T103" s="197"/>
      <c r="U103" s="197"/>
      <c r="V103" s="197"/>
      <c r="W103" s="197"/>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36"/>
      <c r="BS103" s="36"/>
      <c r="BT103" s="36"/>
      <c r="BU103" s="36"/>
      <c r="BV103" s="36"/>
      <c r="BW103" s="36"/>
      <c r="BX103" s="36"/>
      <c r="BY103" s="36"/>
      <c r="BZ103" s="37"/>
    </row>
    <row r="104" spans="1:78" s="38" customFormat="1" ht="25.5" customHeight="1" x14ac:dyDescent="0.2">
      <c r="A104" s="142">
        <v>3</v>
      </c>
      <c r="B104" s="142"/>
      <c r="C104" s="186" t="s">
        <v>105</v>
      </c>
      <c r="D104" s="150"/>
      <c r="E104" s="150"/>
      <c r="F104" s="150"/>
      <c r="G104" s="150"/>
      <c r="H104" s="150"/>
      <c r="I104" s="151"/>
      <c r="J104" s="142" t="s">
        <v>94</v>
      </c>
      <c r="K104" s="142"/>
      <c r="L104" s="142"/>
      <c r="M104" s="142"/>
      <c r="N104" s="142"/>
      <c r="O104" s="196" t="s">
        <v>120</v>
      </c>
      <c r="P104" s="197"/>
      <c r="Q104" s="197"/>
      <c r="R104" s="197"/>
      <c r="S104" s="197"/>
      <c r="T104" s="197"/>
      <c r="U104" s="197"/>
      <c r="V104" s="197"/>
      <c r="W104" s="197"/>
      <c r="X104" s="197"/>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36"/>
      <c r="BS104" s="36"/>
      <c r="BT104" s="36"/>
      <c r="BU104" s="36"/>
      <c r="BV104" s="36"/>
      <c r="BW104" s="36"/>
      <c r="BX104" s="36"/>
      <c r="BY104" s="36"/>
      <c r="BZ104" s="37"/>
    </row>
    <row r="105" spans="1:78" s="38" customFormat="1" ht="38.25" customHeight="1" x14ac:dyDescent="0.2">
      <c r="A105" s="142">
        <v>3</v>
      </c>
      <c r="B105" s="142"/>
      <c r="C105" s="186" t="s">
        <v>108</v>
      </c>
      <c r="D105" s="150"/>
      <c r="E105" s="150"/>
      <c r="F105" s="150"/>
      <c r="G105" s="150"/>
      <c r="H105" s="150"/>
      <c r="I105" s="151"/>
      <c r="J105" s="142" t="s">
        <v>94</v>
      </c>
      <c r="K105" s="142"/>
      <c r="L105" s="142"/>
      <c r="M105" s="142"/>
      <c r="N105" s="142"/>
      <c r="O105" s="196" t="s">
        <v>121</v>
      </c>
      <c r="P105" s="197"/>
      <c r="Q105" s="197"/>
      <c r="R105" s="197"/>
      <c r="S105" s="197"/>
      <c r="T105" s="197"/>
      <c r="U105" s="197"/>
      <c r="V105" s="197"/>
      <c r="W105" s="197"/>
      <c r="X105" s="197"/>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9"/>
      <c r="BR105" s="36"/>
      <c r="BS105" s="36"/>
      <c r="BT105" s="36"/>
      <c r="BU105" s="36"/>
      <c r="BV105" s="36"/>
      <c r="BW105" s="36"/>
      <c r="BX105" s="36"/>
      <c r="BY105" s="36"/>
      <c r="BZ105" s="37"/>
    </row>
    <row r="106" spans="1:78" s="38" customFormat="1" ht="38.25" customHeight="1" x14ac:dyDescent="0.2">
      <c r="A106" s="142">
        <v>3</v>
      </c>
      <c r="B106" s="142"/>
      <c r="C106" s="186" t="s">
        <v>109</v>
      </c>
      <c r="D106" s="150"/>
      <c r="E106" s="150"/>
      <c r="F106" s="150"/>
      <c r="G106" s="150"/>
      <c r="H106" s="150"/>
      <c r="I106" s="151"/>
      <c r="J106" s="142" t="s">
        <v>94</v>
      </c>
      <c r="K106" s="142"/>
      <c r="L106" s="142"/>
      <c r="M106" s="142"/>
      <c r="N106" s="142"/>
      <c r="O106" s="196" t="s">
        <v>122</v>
      </c>
      <c r="P106" s="197"/>
      <c r="Q106" s="197"/>
      <c r="R106" s="197"/>
      <c r="S106" s="197"/>
      <c r="T106" s="197"/>
      <c r="U106" s="197"/>
      <c r="V106" s="197"/>
      <c r="W106" s="197"/>
      <c r="X106" s="197"/>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9"/>
      <c r="BR106" s="36"/>
      <c r="BS106" s="36"/>
      <c r="BT106" s="36"/>
      <c r="BU106" s="36"/>
      <c r="BV106" s="36"/>
      <c r="BW106" s="36"/>
      <c r="BX106" s="36"/>
      <c r="BY106" s="36"/>
      <c r="BZ106" s="37"/>
    </row>
    <row r="107" spans="1:78" s="47" customFormat="1" ht="15.75" x14ac:dyDescent="0.2">
      <c r="A107" s="141">
        <v>0</v>
      </c>
      <c r="B107" s="141"/>
      <c r="C107" s="204" t="s">
        <v>110</v>
      </c>
      <c r="D107" s="155"/>
      <c r="E107" s="155"/>
      <c r="F107" s="155"/>
      <c r="G107" s="155"/>
      <c r="H107" s="155"/>
      <c r="I107" s="156"/>
      <c r="J107" s="141"/>
      <c r="K107" s="141"/>
      <c r="L107" s="141"/>
      <c r="M107" s="141"/>
      <c r="N107" s="141"/>
      <c r="O107" s="200"/>
      <c r="P107" s="201"/>
      <c r="Q107" s="201"/>
      <c r="R107" s="201"/>
      <c r="S107" s="201"/>
      <c r="T107" s="201"/>
      <c r="U107" s="201"/>
      <c r="V107" s="201"/>
      <c r="W107" s="201"/>
      <c r="X107" s="201"/>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3"/>
      <c r="BR107" s="45"/>
      <c r="BS107" s="45"/>
      <c r="BT107" s="45"/>
      <c r="BU107" s="45"/>
      <c r="BV107" s="45"/>
      <c r="BW107" s="45"/>
      <c r="BX107" s="45"/>
      <c r="BY107" s="45"/>
      <c r="BZ107" s="46"/>
    </row>
    <row r="108" spans="1:78" s="47" customFormat="1" ht="15.75" x14ac:dyDescent="0.2">
      <c r="A108" s="141">
        <v>0</v>
      </c>
      <c r="B108" s="141"/>
      <c r="C108" s="204"/>
      <c r="D108" s="155"/>
      <c r="E108" s="155"/>
      <c r="F108" s="155"/>
      <c r="G108" s="155"/>
      <c r="H108" s="155"/>
      <c r="I108" s="156"/>
      <c r="J108" s="141"/>
      <c r="K108" s="141"/>
      <c r="L108" s="141"/>
      <c r="M108" s="141"/>
      <c r="N108" s="141"/>
      <c r="O108" s="200"/>
      <c r="P108" s="201"/>
      <c r="Q108" s="201"/>
      <c r="R108" s="201"/>
      <c r="S108" s="201"/>
      <c r="T108" s="201"/>
      <c r="U108" s="201"/>
      <c r="V108" s="201"/>
      <c r="W108" s="201"/>
      <c r="X108" s="201"/>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3"/>
      <c r="BR108" s="45"/>
      <c r="BS108" s="45"/>
      <c r="BT108" s="45"/>
      <c r="BU108" s="45"/>
      <c r="BV108" s="45"/>
      <c r="BW108" s="45"/>
      <c r="BX108" s="45"/>
      <c r="BY108" s="45"/>
      <c r="BZ108" s="46"/>
    </row>
    <row r="109" spans="1:78" s="38" customFormat="1" ht="63.75" customHeight="1" x14ac:dyDescent="0.2">
      <c r="A109" s="142">
        <v>4</v>
      </c>
      <c r="B109" s="142"/>
      <c r="C109" s="186" t="s">
        <v>111</v>
      </c>
      <c r="D109" s="150"/>
      <c r="E109" s="150"/>
      <c r="F109" s="150"/>
      <c r="G109" s="150"/>
      <c r="H109" s="150"/>
      <c r="I109" s="151"/>
      <c r="J109" s="142" t="s">
        <v>112</v>
      </c>
      <c r="K109" s="142"/>
      <c r="L109" s="142"/>
      <c r="M109" s="142"/>
      <c r="N109" s="142"/>
      <c r="O109" s="196" t="s">
        <v>118</v>
      </c>
      <c r="P109" s="197"/>
      <c r="Q109" s="197"/>
      <c r="R109" s="197"/>
      <c r="S109" s="197"/>
      <c r="T109" s="197"/>
      <c r="U109" s="197"/>
      <c r="V109" s="197"/>
      <c r="W109" s="197"/>
      <c r="X109" s="197"/>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9"/>
      <c r="BR109" s="36"/>
      <c r="BS109" s="36"/>
      <c r="BT109" s="36"/>
      <c r="BU109" s="36"/>
      <c r="BV109" s="36"/>
      <c r="BW109" s="36"/>
      <c r="BX109" s="36"/>
      <c r="BY109" s="36"/>
      <c r="BZ109" s="37"/>
    </row>
    <row r="110" spans="1:78" s="38" customFormat="1" ht="38.25" customHeight="1" x14ac:dyDescent="0.2">
      <c r="A110" s="142">
        <v>4</v>
      </c>
      <c r="B110" s="142"/>
      <c r="C110" s="186" t="s">
        <v>113</v>
      </c>
      <c r="D110" s="150"/>
      <c r="E110" s="150"/>
      <c r="F110" s="150"/>
      <c r="G110" s="150"/>
      <c r="H110" s="150"/>
      <c r="I110" s="151"/>
      <c r="J110" s="142" t="s">
        <v>112</v>
      </c>
      <c r="K110" s="142"/>
      <c r="L110" s="142"/>
      <c r="M110" s="142"/>
      <c r="N110" s="142"/>
      <c r="O110" s="196" t="s">
        <v>123</v>
      </c>
      <c r="P110" s="197"/>
      <c r="Q110" s="197"/>
      <c r="R110" s="197"/>
      <c r="S110" s="197"/>
      <c r="T110" s="197"/>
      <c r="U110" s="197"/>
      <c r="V110" s="197"/>
      <c r="W110" s="197"/>
      <c r="X110" s="197"/>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9"/>
      <c r="BR110" s="36"/>
      <c r="BS110" s="36"/>
      <c r="BT110" s="36"/>
      <c r="BU110" s="36"/>
      <c r="BV110" s="36"/>
      <c r="BW110" s="36"/>
      <c r="BX110" s="36"/>
      <c r="BY110" s="36"/>
      <c r="BZ110" s="37"/>
    </row>
    <row r="111" spans="1:78" s="38" customFormat="1" ht="38.25" customHeight="1" x14ac:dyDescent="0.2">
      <c r="A111" s="142">
        <v>4</v>
      </c>
      <c r="B111" s="142"/>
      <c r="C111" s="186" t="s">
        <v>115</v>
      </c>
      <c r="D111" s="150"/>
      <c r="E111" s="150"/>
      <c r="F111" s="150"/>
      <c r="G111" s="150"/>
      <c r="H111" s="150"/>
      <c r="I111" s="151"/>
      <c r="J111" s="142" t="s">
        <v>112</v>
      </c>
      <c r="K111" s="142"/>
      <c r="L111" s="142"/>
      <c r="M111" s="142"/>
      <c r="N111" s="142"/>
      <c r="O111" s="196" t="s">
        <v>124</v>
      </c>
      <c r="P111" s="197"/>
      <c r="Q111" s="197"/>
      <c r="R111" s="197"/>
      <c r="S111" s="197"/>
      <c r="T111" s="197"/>
      <c r="U111" s="197"/>
      <c r="V111" s="197"/>
      <c r="W111" s="197"/>
      <c r="X111" s="197"/>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9"/>
      <c r="BR111" s="36"/>
      <c r="BS111" s="36"/>
      <c r="BT111" s="36"/>
      <c r="BU111" s="36"/>
      <c r="BV111" s="36"/>
      <c r="BW111" s="36"/>
      <c r="BX111" s="36"/>
      <c r="BY111" s="36"/>
      <c r="BZ111" s="37"/>
    </row>
    <row r="112" spans="1:78" ht="15.75"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78" ht="15.95" customHeight="1" x14ac:dyDescent="0.2">
      <c r="A113" s="117" t="s">
        <v>66</v>
      </c>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row>
    <row r="114" spans="1:78" ht="104.25" customHeight="1" x14ac:dyDescent="0.2">
      <c r="A114" s="194" t="s">
        <v>126</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row>
    <row r="115" spans="1:78" ht="15.75"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8" ht="15.95" customHeight="1" x14ac:dyDescent="0.2">
      <c r="A116" s="117" t="s">
        <v>47</v>
      </c>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row>
    <row r="117" spans="1:78" ht="69" customHeight="1" x14ac:dyDescent="0.2">
      <c r="A117" s="194" t="s">
        <v>902</v>
      </c>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row>
    <row r="118" spans="1:78" ht="15.95" customHeight="1" x14ac:dyDescent="0.2">
      <c r="A118" s="17"/>
      <c r="B118" s="17"/>
      <c r="C118" s="17"/>
      <c r="D118" s="17"/>
      <c r="E118" s="17"/>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x14ac:dyDescent="0.2">
      <c r="A119" s="30" t="s">
        <v>78</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x14ac:dyDescent="0.2">
      <c r="A120" s="30" t="s">
        <v>69</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s="30" customFormat="1" ht="12" customHeight="1" x14ac:dyDescent="0.2">
      <c r="A121" s="30" t="s">
        <v>70</v>
      </c>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row>
    <row r="122" spans="1:78" ht="15.95" customHeight="1" x14ac:dyDescent="0.25">
      <c r="A122" s="29"/>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ht="42" customHeight="1" x14ac:dyDescent="0.25">
      <c r="A123" s="207" t="s">
        <v>129</v>
      </c>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208"/>
      <c r="X123" s="208"/>
      <c r="Y123" s="208"/>
      <c r="Z123" s="208"/>
      <c r="AA123" s="208"/>
      <c r="AB123" s="208"/>
      <c r="AC123" s="208"/>
      <c r="AD123" s="208"/>
      <c r="AE123" s="208"/>
      <c r="AF123" s="208"/>
      <c r="AG123" s="208"/>
      <c r="AH123" s="208"/>
      <c r="AI123" s="208"/>
      <c r="AJ123" s="208"/>
      <c r="AK123" s="208"/>
      <c r="AL123" s="208"/>
      <c r="AM123" s="208"/>
      <c r="AN123" s="3"/>
      <c r="AO123" s="3"/>
      <c r="AP123" s="209" t="s">
        <v>903</v>
      </c>
      <c r="AQ123" s="210"/>
      <c r="AR123" s="210"/>
      <c r="AS123" s="210"/>
      <c r="AT123" s="210"/>
      <c r="AU123" s="210"/>
      <c r="AV123" s="210"/>
      <c r="AW123" s="210"/>
      <c r="AX123" s="210"/>
      <c r="AY123" s="210"/>
      <c r="AZ123" s="210"/>
      <c r="BA123" s="210"/>
      <c r="BB123" s="210"/>
      <c r="BC123" s="210"/>
      <c r="BD123" s="210"/>
      <c r="BE123" s="210"/>
      <c r="BF123" s="210"/>
      <c r="BG123" s="210"/>
      <c r="BH123" s="210"/>
    </row>
    <row r="124" spans="1:78" x14ac:dyDescent="0.2">
      <c r="W124" s="211" t="s">
        <v>8</v>
      </c>
      <c r="X124" s="211"/>
      <c r="Y124" s="211"/>
      <c r="Z124" s="211"/>
      <c r="AA124" s="211"/>
      <c r="AB124" s="211"/>
      <c r="AC124" s="211"/>
      <c r="AD124" s="211"/>
      <c r="AE124" s="211"/>
      <c r="AF124" s="211"/>
      <c r="AG124" s="211"/>
      <c r="AH124" s="211"/>
      <c r="AI124" s="211"/>
      <c r="AJ124" s="211"/>
      <c r="AK124" s="211"/>
      <c r="AL124" s="211"/>
      <c r="AM124" s="211"/>
      <c r="AN124" s="4"/>
      <c r="AO124" s="4"/>
      <c r="AP124" s="211" t="s">
        <v>74</v>
      </c>
      <c r="AQ124" s="211"/>
      <c r="AR124" s="211"/>
      <c r="AS124" s="211"/>
      <c r="AT124" s="211"/>
      <c r="AU124" s="211"/>
      <c r="AV124" s="211"/>
      <c r="AW124" s="211"/>
      <c r="AX124" s="211"/>
      <c r="AY124" s="211"/>
      <c r="AZ124" s="211"/>
      <c r="BA124" s="211"/>
      <c r="BB124" s="211"/>
      <c r="BC124" s="211"/>
      <c r="BD124" s="211"/>
      <c r="BE124" s="211"/>
      <c r="BF124" s="211"/>
      <c r="BG124" s="211"/>
      <c r="BH124" s="211"/>
    </row>
    <row r="127" spans="1:78" ht="35.25" customHeight="1" x14ac:dyDescent="0.25">
      <c r="A127" s="207" t="s">
        <v>904</v>
      </c>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208"/>
      <c r="X127" s="208"/>
      <c r="Y127" s="208"/>
      <c r="Z127" s="208"/>
      <c r="AA127" s="208"/>
      <c r="AB127" s="208"/>
      <c r="AC127" s="208"/>
      <c r="AD127" s="208"/>
      <c r="AE127" s="208"/>
      <c r="AF127" s="208"/>
      <c r="AG127" s="208"/>
      <c r="AH127" s="208"/>
      <c r="AI127" s="208"/>
      <c r="AJ127" s="208"/>
      <c r="AK127" s="208"/>
      <c r="AL127" s="208"/>
      <c r="AM127" s="208"/>
      <c r="AN127" s="3"/>
      <c r="AO127" s="3"/>
      <c r="AP127" s="209" t="s">
        <v>905</v>
      </c>
      <c r="AQ127" s="210"/>
      <c r="AR127" s="210"/>
      <c r="AS127" s="210"/>
      <c r="AT127" s="210"/>
      <c r="AU127" s="210"/>
      <c r="AV127" s="210"/>
      <c r="AW127" s="210"/>
      <c r="AX127" s="210"/>
      <c r="AY127" s="210"/>
      <c r="AZ127" s="210"/>
      <c r="BA127" s="210"/>
      <c r="BB127" s="210"/>
      <c r="BC127" s="210"/>
      <c r="BD127" s="210"/>
      <c r="BE127" s="210"/>
      <c r="BF127" s="210"/>
      <c r="BG127" s="210"/>
      <c r="BH127" s="210"/>
    </row>
    <row r="128" spans="1:78" x14ac:dyDescent="0.2">
      <c r="W128" s="211" t="s">
        <v>8</v>
      </c>
      <c r="X128" s="211"/>
      <c r="Y128" s="211"/>
      <c r="Z128" s="211"/>
      <c r="AA128" s="211"/>
      <c r="AB128" s="211"/>
      <c r="AC128" s="211"/>
      <c r="AD128" s="211"/>
      <c r="AE128" s="211"/>
      <c r="AF128" s="211"/>
      <c r="AG128" s="211"/>
      <c r="AH128" s="211"/>
      <c r="AI128" s="211"/>
      <c r="AJ128" s="211"/>
      <c r="AK128" s="211"/>
      <c r="AL128" s="211"/>
      <c r="AM128" s="211"/>
      <c r="AN128" s="4"/>
      <c r="AO128" s="4"/>
      <c r="AP128" s="211" t="s">
        <v>74</v>
      </c>
      <c r="AQ128" s="211"/>
      <c r="AR128" s="211"/>
      <c r="AS128" s="211"/>
      <c r="AT128" s="211"/>
      <c r="AU128" s="211"/>
      <c r="AV128" s="211"/>
      <c r="AW128" s="211"/>
      <c r="AX128" s="211"/>
      <c r="AY128" s="211"/>
      <c r="AZ128" s="211"/>
      <c r="BA128" s="211"/>
      <c r="BB128" s="211"/>
      <c r="BC128" s="211"/>
      <c r="BD128" s="211"/>
      <c r="BE128" s="211"/>
      <c r="BF128" s="211"/>
      <c r="BG128" s="211"/>
      <c r="BH128" s="211"/>
    </row>
  </sheetData>
  <mergeCells count="549">
    <mergeCell ref="A111:B111"/>
    <mergeCell ref="C111:I111"/>
    <mergeCell ref="J111:N111"/>
    <mergeCell ref="O111:BQ111"/>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J97:N97"/>
    <mergeCell ref="O97:BQ97"/>
    <mergeCell ref="A98:B98"/>
    <mergeCell ref="C98:I98"/>
    <mergeCell ref="J98:N98"/>
    <mergeCell ref="O98:BQ98"/>
    <mergeCell ref="A103:B103"/>
    <mergeCell ref="C103:I103"/>
    <mergeCell ref="J103:N103"/>
    <mergeCell ref="O103:BQ103"/>
    <mergeCell ref="A101:B101"/>
    <mergeCell ref="C101:I101"/>
    <mergeCell ref="J101:N101"/>
    <mergeCell ref="O101:BQ101"/>
    <mergeCell ref="A102:B102"/>
    <mergeCell ref="C102:I102"/>
    <mergeCell ref="J102:N102"/>
    <mergeCell ref="O102:BQ102"/>
    <mergeCell ref="A99:B99"/>
    <mergeCell ref="C99:I99"/>
    <mergeCell ref="J99:N99"/>
    <mergeCell ref="O99:BQ99"/>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BM85:BQ85"/>
    <mergeCell ref="AI85:AM85"/>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Y73:AC73"/>
    <mergeCell ref="AD73:AH73"/>
    <mergeCell ref="BM73:BQ73"/>
    <mergeCell ref="AI73:AM73"/>
    <mergeCell ref="AN73:AR73"/>
    <mergeCell ref="AS73:AW73"/>
    <mergeCell ref="AX73:BB73"/>
    <mergeCell ref="BC73:BG73"/>
    <mergeCell ref="BH73:BL73"/>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A69:B69"/>
    <mergeCell ref="C69:I69"/>
    <mergeCell ref="J69:N69"/>
    <mergeCell ref="O69:X69"/>
    <mergeCell ref="Y69:AC69"/>
    <mergeCell ref="AD69:AH69"/>
    <mergeCell ref="AI69:AM69"/>
    <mergeCell ref="AN70:AR70"/>
    <mergeCell ref="AS70:AW70"/>
    <mergeCell ref="Y70:AC70"/>
    <mergeCell ref="AD70:AH70"/>
    <mergeCell ref="A127:V127"/>
    <mergeCell ref="W127:AM127"/>
    <mergeCell ref="AP127:BH127"/>
    <mergeCell ref="W128:AM128"/>
    <mergeCell ref="AP128:BH128"/>
    <mergeCell ref="A116:BL116"/>
    <mergeCell ref="A117:BL117"/>
    <mergeCell ref="A123:V123"/>
    <mergeCell ref="W123:AM123"/>
    <mergeCell ref="AP123:BH123"/>
    <mergeCell ref="W124:AM124"/>
    <mergeCell ref="AP124:BH124"/>
    <mergeCell ref="A92:B92"/>
    <mergeCell ref="C92:I92"/>
    <mergeCell ref="J92:N92"/>
    <mergeCell ref="O92:BQ92"/>
    <mergeCell ref="A93:B93"/>
    <mergeCell ref="C93:I93"/>
    <mergeCell ref="J93:N93"/>
    <mergeCell ref="O93:BQ93"/>
    <mergeCell ref="AI70:AM70"/>
    <mergeCell ref="AX70:BB70"/>
    <mergeCell ref="BC70:BG70"/>
    <mergeCell ref="BH70:BL70"/>
    <mergeCell ref="BM70:BQ70"/>
    <mergeCell ref="O71:X71"/>
    <mergeCell ref="Y71:AC71"/>
    <mergeCell ref="AD71:AH71"/>
    <mergeCell ref="AX72:BB72"/>
    <mergeCell ref="BC72:BG72"/>
    <mergeCell ref="BH72:BL72"/>
    <mergeCell ref="BM72:BQ72"/>
    <mergeCell ref="A73:B73"/>
    <mergeCell ref="C73:I73"/>
    <mergeCell ref="J73:N73"/>
    <mergeCell ref="O73:X73"/>
    <mergeCell ref="A113:BL113"/>
    <mergeCell ref="A114:BL114"/>
    <mergeCell ref="A94:B94"/>
    <mergeCell ref="C94:I94"/>
    <mergeCell ref="J94:N94"/>
    <mergeCell ref="O94:BQ94"/>
    <mergeCell ref="A95:B95"/>
    <mergeCell ref="C95:I95"/>
    <mergeCell ref="J95:N95"/>
    <mergeCell ref="O95:BQ95"/>
    <mergeCell ref="A96:B96"/>
    <mergeCell ref="C96:I96"/>
    <mergeCell ref="J96:N96"/>
    <mergeCell ref="O96:BQ96"/>
    <mergeCell ref="A100:B100"/>
    <mergeCell ref="C100:I100"/>
    <mergeCell ref="J100:N100"/>
    <mergeCell ref="O100:BQ100"/>
    <mergeCell ref="A104:B104"/>
    <mergeCell ref="C104:I104"/>
    <mergeCell ref="J104:N104"/>
    <mergeCell ref="O104:BQ104"/>
    <mergeCell ref="A97:B97"/>
    <mergeCell ref="C97:I97"/>
    <mergeCell ref="AN68:AR68"/>
    <mergeCell ref="AS68:AW68"/>
    <mergeCell ref="A90:B90"/>
    <mergeCell ref="C90:I90"/>
    <mergeCell ref="J90:N90"/>
    <mergeCell ref="O90:BQ90"/>
    <mergeCell ref="A91:B91"/>
    <mergeCell ref="C91:I91"/>
    <mergeCell ref="J91:N91"/>
    <mergeCell ref="O91:BQ91"/>
    <mergeCell ref="AX68:BB68"/>
    <mergeCell ref="BC68:BG68"/>
    <mergeCell ref="BH68:BL68"/>
    <mergeCell ref="BM68:BQ68"/>
    <mergeCell ref="A87:BQ87"/>
    <mergeCell ref="A89:B89"/>
    <mergeCell ref="C89:I89"/>
    <mergeCell ref="J89:N89"/>
    <mergeCell ref="O89:BQ89"/>
    <mergeCell ref="AX69:BB69"/>
    <mergeCell ref="A70:B70"/>
    <mergeCell ref="C70:I70"/>
    <mergeCell ref="J70:N70"/>
    <mergeCell ref="O70:X70"/>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8 C115 C68 C92">
    <cfRule type="cellIs" dxfId="1995" priority="78" stopIfTrue="1" operator="equal">
      <formula>$C67</formula>
    </cfRule>
  </conditionalFormatting>
  <conditionalFormatting sqref="A68:B68 A88:B88 A92:B92 A115:B115 A59:B59 A86:B86 A112:B112">
    <cfRule type="cellIs" dxfId="1994" priority="79" stopIfTrue="1" operator="equal">
      <formula>0</formula>
    </cfRule>
  </conditionalFormatting>
  <conditionalFormatting sqref="C86">
    <cfRule type="cellIs" dxfId="1993" priority="81" stopIfTrue="1" operator="equal">
      <formula>$C68</formula>
    </cfRule>
  </conditionalFormatting>
  <conditionalFormatting sqref="C69">
    <cfRule type="cellIs" dxfId="1992" priority="75" stopIfTrue="1" operator="equal">
      <formula>$C68</formula>
    </cfRule>
  </conditionalFormatting>
  <conditionalFormatting sqref="A69:B69">
    <cfRule type="cellIs" dxfId="1991" priority="76" stopIfTrue="1" operator="equal">
      <formula>0</formula>
    </cfRule>
  </conditionalFormatting>
  <conditionalFormatting sqref="C70">
    <cfRule type="cellIs" dxfId="1990" priority="73" stopIfTrue="1" operator="equal">
      <formula>$C69</formula>
    </cfRule>
  </conditionalFormatting>
  <conditionalFormatting sqref="A70:B70">
    <cfRule type="cellIs" dxfId="1989" priority="74" stopIfTrue="1" operator="equal">
      <formula>0</formula>
    </cfRule>
  </conditionalFormatting>
  <conditionalFormatting sqref="C71">
    <cfRule type="cellIs" dxfId="1988" priority="71" stopIfTrue="1" operator="equal">
      <formula>$C70</formula>
    </cfRule>
  </conditionalFormatting>
  <conditionalFormatting sqref="A71:B71">
    <cfRule type="cellIs" dxfId="1987" priority="72" stopIfTrue="1" operator="equal">
      <formula>0</formula>
    </cfRule>
  </conditionalFormatting>
  <conditionalFormatting sqref="C72">
    <cfRule type="cellIs" dxfId="1986" priority="69" stopIfTrue="1" operator="equal">
      <formula>$C71</formula>
    </cfRule>
  </conditionalFormatting>
  <conditionalFormatting sqref="A72:B72">
    <cfRule type="cellIs" dxfId="1985" priority="70" stopIfTrue="1" operator="equal">
      <formula>0</formula>
    </cfRule>
  </conditionalFormatting>
  <conditionalFormatting sqref="C73">
    <cfRule type="cellIs" dxfId="1984" priority="67" stopIfTrue="1" operator="equal">
      <formula>$C72</formula>
    </cfRule>
  </conditionalFormatting>
  <conditionalFormatting sqref="A73:B73">
    <cfRule type="cellIs" dxfId="1983" priority="68" stopIfTrue="1" operator="equal">
      <formula>0</formula>
    </cfRule>
  </conditionalFormatting>
  <conditionalFormatting sqref="C74">
    <cfRule type="cellIs" dxfId="1982" priority="65" stopIfTrue="1" operator="equal">
      <formula>$C73</formula>
    </cfRule>
  </conditionalFormatting>
  <conditionalFormatting sqref="A74:B74">
    <cfRule type="cellIs" dxfId="1981" priority="66" stopIfTrue="1" operator="equal">
      <formula>0</formula>
    </cfRule>
  </conditionalFormatting>
  <conditionalFormatting sqref="C75">
    <cfRule type="cellIs" dxfId="1980" priority="63" stopIfTrue="1" operator="equal">
      <formula>$C74</formula>
    </cfRule>
  </conditionalFormatting>
  <conditionalFormatting sqref="A75:B75">
    <cfRule type="cellIs" dxfId="1979" priority="64" stopIfTrue="1" operator="equal">
      <formula>0</formula>
    </cfRule>
  </conditionalFormatting>
  <conditionalFormatting sqref="C76">
    <cfRule type="cellIs" dxfId="1978" priority="61" stopIfTrue="1" operator="equal">
      <formula>$C75</formula>
    </cfRule>
  </conditionalFormatting>
  <conditionalFormatting sqref="A76:B76">
    <cfRule type="cellIs" dxfId="1977" priority="62" stopIfTrue="1" operator="equal">
      <formula>0</formula>
    </cfRule>
  </conditionalFormatting>
  <conditionalFormatting sqref="C77">
    <cfRule type="cellIs" dxfId="1976" priority="59" stopIfTrue="1" operator="equal">
      <formula>$C76</formula>
    </cfRule>
  </conditionalFormatting>
  <conditionalFormatting sqref="A77:B77">
    <cfRule type="cellIs" dxfId="1975" priority="60" stopIfTrue="1" operator="equal">
      <formula>0</formula>
    </cfRule>
  </conditionalFormatting>
  <conditionalFormatting sqref="C78">
    <cfRule type="cellIs" dxfId="1974" priority="57" stopIfTrue="1" operator="equal">
      <formula>$C77</formula>
    </cfRule>
  </conditionalFormatting>
  <conditionalFormatting sqref="A78:B78">
    <cfRule type="cellIs" dxfId="1973" priority="58" stopIfTrue="1" operator="equal">
      <formula>0</formula>
    </cfRule>
  </conditionalFormatting>
  <conditionalFormatting sqref="C79">
    <cfRule type="cellIs" dxfId="1972" priority="55" stopIfTrue="1" operator="equal">
      <formula>$C78</formula>
    </cfRule>
  </conditionalFormatting>
  <conditionalFormatting sqref="A79:B79">
    <cfRule type="cellIs" dxfId="1971" priority="56" stopIfTrue="1" operator="equal">
      <formula>0</formula>
    </cfRule>
  </conditionalFormatting>
  <conditionalFormatting sqref="C80">
    <cfRule type="cellIs" dxfId="1970" priority="53" stopIfTrue="1" operator="equal">
      <formula>$C79</formula>
    </cfRule>
  </conditionalFormatting>
  <conditionalFormatting sqref="A80:B80">
    <cfRule type="cellIs" dxfId="1969" priority="54" stopIfTrue="1" operator="equal">
      <formula>0</formula>
    </cfRule>
  </conditionalFormatting>
  <conditionalFormatting sqref="C81">
    <cfRule type="cellIs" dxfId="1968" priority="51" stopIfTrue="1" operator="equal">
      <formula>$C80</formula>
    </cfRule>
  </conditionalFormatting>
  <conditionalFormatting sqref="A81:B81">
    <cfRule type="cellIs" dxfId="1967" priority="52" stopIfTrue="1" operator="equal">
      <formula>0</formula>
    </cfRule>
  </conditionalFormatting>
  <conditionalFormatting sqref="C82">
    <cfRule type="cellIs" dxfId="1966" priority="49" stopIfTrue="1" operator="equal">
      <formula>$C81</formula>
    </cfRule>
  </conditionalFormatting>
  <conditionalFormatting sqref="A82:B82">
    <cfRule type="cellIs" dxfId="1965" priority="50" stopIfTrue="1" operator="equal">
      <formula>0</formula>
    </cfRule>
  </conditionalFormatting>
  <conditionalFormatting sqref="C83">
    <cfRule type="cellIs" dxfId="1964" priority="47" stopIfTrue="1" operator="equal">
      <formula>$C82</formula>
    </cfRule>
  </conditionalFormatting>
  <conditionalFormatting sqref="A83:B83">
    <cfRule type="cellIs" dxfId="1963" priority="48" stopIfTrue="1" operator="equal">
      <formula>0</formula>
    </cfRule>
  </conditionalFormatting>
  <conditionalFormatting sqref="C84">
    <cfRule type="cellIs" dxfId="1962" priority="45" stopIfTrue="1" operator="equal">
      <formula>$C83</formula>
    </cfRule>
  </conditionalFormatting>
  <conditionalFormatting sqref="A84:B84">
    <cfRule type="cellIs" dxfId="1961" priority="46" stopIfTrue="1" operator="equal">
      <formula>0</formula>
    </cfRule>
  </conditionalFormatting>
  <conditionalFormatting sqref="C85">
    <cfRule type="cellIs" dxfId="1960" priority="43" stopIfTrue="1" operator="equal">
      <formula>$C84</formula>
    </cfRule>
  </conditionalFormatting>
  <conditionalFormatting sqref="A85:B85">
    <cfRule type="cellIs" dxfId="1959" priority="44" stopIfTrue="1" operator="equal">
      <formula>0</formula>
    </cfRule>
  </conditionalFormatting>
  <conditionalFormatting sqref="C112">
    <cfRule type="cellIs" dxfId="1958" priority="83" stopIfTrue="1" operator="equal">
      <formula>$C92</formula>
    </cfRule>
  </conditionalFormatting>
  <conditionalFormatting sqref="C93">
    <cfRule type="cellIs" dxfId="1957" priority="39" stopIfTrue="1" operator="equal">
      <formula>$C92</formula>
    </cfRule>
  </conditionalFormatting>
  <conditionalFormatting sqref="A93:B93">
    <cfRule type="cellIs" dxfId="1956" priority="40" stopIfTrue="1" operator="equal">
      <formula>0</formula>
    </cfRule>
  </conditionalFormatting>
  <conditionalFormatting sqref="C94">
    <cfRule type="cellIs" dxfId="1955" priority="37" stopIfTrue="1" operator="equal">
      <formula>$C93</formula>
    </cfRule>
  </conditionalFormatting>
  <conditionalFormatting sqref="A94:B94">
    <cfRule type="cellIs" dxfId="1954" priority="38" stopIfTrue="1" operator="equal">
      <formula>0</formula>
    </cfRule>
  </conditionalFormatting>
  <conditionalFormatting sqref="C95">
    <cfRule type="cellIs" dxfId="1953" priority="35" stopIfTrue="1" operator="equal">
      <formula>$C94</formula>
    </cfRule>
  </conditionalFormatting>
  <conditionalFormatting sqref="A95:B95">
    <cfRule type="cellIs" dxfId="1952" priority="36" stopIfTrue="1" operator="equal">
      <formula>0</formula>
    </cfRule>
  </conditionalFormatting>
  <conditionalFormatting sqref="C96">
    <cfRule type="cellIs" dxfId="1951" priority="33" stopIfTrue="1" operator="equal">
      <formula>$C95</formula>
    </cfRule>
  </conditionalFormatting>
  <conditionalFormatting sqref="A96:B96">
    <cfRule type="cellIs" dxfId="1950" priority="34" stopIfTrue="1" operator="equal">
      <formula>0</formula>
    </cfRule>
  </conditionalFormatting>
  <conditionalFormatting sqref="C97">
    <cfRule type="cellIs" dxfId="1949" priority="31" stopIfTrue="1" operator="equal">
      <formula>$C96</formula>
    </cfRule>
  </conditionalFormatting>
  <conditionalFormatting sqref="A97:B97">
    <cfRule type="cellIs" dxfId="1948" priority="32" stopIfTrue="1" operator="equal">
      <formula>0</formula>
    </cfRule>
  </conditionalFormatting>
  <conditionalFormatting sqref="C98">
    <cfRule type="cellIs" dxfId="1947" priority="29" stopIfTrue="1" operator="equal">
      <formula>$C97</formula>
    </cfRule>
  </conditionalFormatting>
  <conditionalFormatting sqref="A98:B98">
    <cfRule type="cellIs" dxfId="1946" priority="30" stopIfTrue="1" operator="equal">
      <formula>0</formula>
    </cfRule>
  </conditionalFormatting>
  <conditionalFormatting sqref="C99">
    <cfRule type="cellIs" dxfId="1945" priority="27" stopIfTrue="1" operator="equal">
      <formula>$C98</formula>
    </cfRule>
  </conditionalFormatting>
  <conditionalFormatting sqref="A99:B99">
    <cfRule type="cellIs" dxfId="1944" priority="28" stopIfTrue="1" operator="equal">
      <formula>0</formula>
    </cfRule>
  </conditionalFormatting>
  <conditionalFormatting sqref="C100">
    <cfRule type="cellIs" dxfId="1943" priority="25" stopIfTrue="1" operator="equal">
      <formula>$C99</formula>
    </cfRule>
  </conditionalFormatting>
  <conditionalFormatting sqref="A100:B100">
    <cfRule type="cellIs" dxfId="1942" priority="26" stopIfTrue="1" operator="equal">
      <formula>0</formula>
    </cfRule>
  </conditionalFormatting>
  <conditionalFormatting sqref="C101">
    <cfRule type="cellIs" dxfId="1941" priority="23" stopIfTrue="1" operator="equal">
      <formula>$C100</formula>
    </cfRule>
  </conditionalFormatting>
  <conditionalFormatting sqref="A101:B101">
    <cfRule type="cellIs" dxfId="1940" priority="24" stopIfTrue="1" operator="equal">
      <formula>0</formula>
    </cfRule>
  </conditionalFormatting>
  <conditionalFormatting sqref="C102">
    <cfRule type="cellIs" dxfId="1939" priority="21" stopIfTrue="1" operator="equal">
      <formula>$C101</formula>
    </cfRule>
  </conditionalFormatting>
  <conditionalFormatting sqref="A102:B102">
    <cfRule type="cellIs" dxfId="1938" priority="22" stopIfTrue="1" operator="equal">
      <formula>0</formula>
    </cfRule>
  </conditionalFormatting>
  <conditionalFormatting sqref="C103">
    <cfRule type="cellIs" dxfId="1937" priority="19" stopIfTrue="1" operator="equal">
      <formula>$C102</formula>
    </cfRule>
  </conditionalFormatting>
  <conditionalFormatting sqref="A103:B103">
    <cfRule type="cellIs" dxfId="1936" priority="20" stopIfTrue="1" operator="equal">
      <formula>0</formula>
    </cfRule>
  </conditionalFormatting>
  <conditionalFormatting sqref="C104">
    <cfRule type="cellIs" dxfId="1935" priority="17" stopIfTrue="1" operator="equal">
      <formula>$C103</formula>
    </cfRule>
  </conditionalFormatting>
  <conditionalFormatting sqref="A104:B104">
    <cfRule type="cellIs" dxfId="1934" priority="18" stopIfTrue="1" operator="equal">
      <formula>0</formula>
    </cfRule>
  </conditionalFormatting>
  <conditionalFormatting sqref="C105">
    <cfRule type="cellIs" dxfId="1933" priority="15" stopIfTrue="1" operator="equal">
      <formula>$C104</formula>
    </cfRule>
  </conditionalFormatting>
  <conditionalFormatting sqref="A105:B105">
    <cfRule type="cellIs" dxfId="1932" priority="16" stopIfTrue="1" operator="equal">
      <formula>0</formula>
    </cfRule>
  </conditionalFormatting>
  <conditionalFormatting sqref="C106">
    <cfRule type="cellIs" dxfId="1931" priority="13" stopIfTrue="1" operator="equal">
      <formula>$C105</formula>
    </cfRule>
  </conditionalFormatting>
  <conditionalFormatting sqref="A106:B106">
    <cfRule type="cellIs" dxfId="1930" priority="14" stopIfTrue="1" operator="equal">
      <formula>0</formula>
    </cfRule>
  </conditionalFormatting>
  <conditionalFormatting sqref="C107">
    <cfRule type="cellIs" dxfId="1929" priority="11" stopIfTrue="1" operator="equal">
      <formula>$C106</formula>
    </cfRule>
  </conditionalFormatting>
  <conditionalFormatting sqref="A107:B107">
    <cfRule type="cellIs" dxfId="1928" priority="12" stopIfTrue="1" operator="equal">
      <formula>0</formula>
    </cfRule>
  </conditionalFormatting>
  <conditionalFormatting sqref="C108">
    <cfRule type="cellIs" dxfId="1927" priority="9" stopIfTrue="1" operator="equal">
      <formula>$C107</formula>
    </cfRule>
  </conditionalFormatting>
  <conditionalFormatting sqref="A108:B108">
    <cfRule type="cellIs" dxfId="1926" priority="10" stopIfTrue="1" operator="equal">
      <formula>0</formula>
    </cfRule>
  </conditionalFormatting>
  <conditionalFormatting sqref="C109">
    <cfRule type="cellIs" dxfId="1925" priority="7" stopIfTrue="1" operator="equal">
      <formula>$C108</formula>
    </cfRule>
  </conditionalFormatting>
  <conditionalFormatting sqref="A109:B109">
    <cfRule type="cellIs" dxfId="1924" priority="8" stopIfTrue="1" operator="equal">
      <formula>0</formula>
    </cfRule>
  </conditionalFormatting>
  <conditionalFormatting sqref="C110">
    <cfRule type="cellIs" dxfId="1923" priority="5" stopIfTrue="1" operator="equal">
      <formula>$C109</formula>
    </cfRule>
  </conditionalFormatting>
  <conditionalFormatting sqref="A110:B110">
    <cfRule type="cellIs" dxfId="1922" priority="6" stopIfTrue="1" operator="equal">
      <formula>0</formula>
    </cfRule>
  </conditionalFormatting>
  <conditionalFormatting sqref="C111">
    <cfRule type="cellIs" dxfId="1921" priority="3" stopIfTrue="1" operator="equal">
      <formula>$C110</formula>
    </cfRule>
  </conditionalFormatting>
  <conditionalFormatting sqref="A111:B111">
    <cfRule type="cellIs" dxfId="192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D192"/>
  <sheetViews>
    <sheetView view="pageBreakPreview" topLeftCell="A121" zoomScale="82" zoomScaleNormal="100" zoomScaleSheetLayoutView="82" workbookViewId="0">
      <selection activeCell="O123" sqref="O123:X123"/>
    </sheetView>
  </sheetViews>
  <sheetFormatPr defaultRowHeight="12.75" x14ac:dyDescent="0.2"/>
  <cols>
    <col min="1" max="1" width="3.28515625" style="48" customWidth="1"/>
    <col min="2" max="2" width="3.42578125" style="48" customWidth="1"/>
    <col min="3" max="54" width="2.85546875" style="48" customWidth="1"/>
    <col min="55" max="55" width="5.42578125" style="48" customWidth="1"/>
    <col min="56" max="68" width="2.85546875" style="48" customWidth="1"/>
    <col min="69" max="69" width="5.5703125" style="48" customWidth="1"/>
    <col min="70" max="77" width="2.85546875" style="48" customWidth="1"/>
    <col min="78" max="78" width="3" style="48" customWidth="1"/>
    <col min="79" max="79" width="4.42578125" style="48" hidden="1" customWidth="1"/>
    <col min="80" max="80" width="2.28515625" style="48" customWidth="1"/>
    <col min="81" max="81" width="9.140625" style="48"/>
    <col min="82" max="82" width="13.28515625" style="48" bestFit="1" customWidth="1"/>
    <col min="83" max="16384" width="9.140625" style="48"/>
  </cols>
  <sheetData>
    <row r="1" spans="1:64" ht="9" hidden="1" customHeight="1" x14ac:dyDescent="0.2"/>
    <row r="2" spans="1:64" ht="9" customHeight="1" x14ac:dyDescent="0.2">
      <c r="AO2" s="241" t="s">
        <v>60</v>
      </c>
      <c r="AP2" s="241"/>
      <c r="AQ2" s="241"/>
      <c r="AR2" s="241"/>
      <c r="AS2" s="241"/>
      <c r="AT2" s="241"/>
      <c r="AU2" s="241"/>
      <c r="AV2" s="241"/>
      <c r="AW2" s="241"/>
      <c r="AX2" s="241"/>
      <c r="AY2" s="241"/>
      <c r="AZ2" s="241"/>
      <c r="BA2" s="241"/>
      <c r="BB2" s="241"/>
      <c r="BC2" s="241"/>
      <c r="BD2" s="241"/>
      <c r="BE2" s="241"/>
      <c r="BF2" s="241"/>
      <c r="BG2" s="241"/>
      <c r="BH2" s="241"/>
      <c r="BI2" s="241"/>
      <c r="BJ2" s="241"/>
      <c r="BK2" s="241"/>
      <c r="BL2" s="241"/>
    </row>
    <row r="3" spans="1:64" ht="9" customHeight="1" x14ac:dyDescent="0.2">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row>
    <row r="4" spans="1:64" ht="15.75" customHeight="1" x14ac:dyDescent="0.2">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row>
    <row r="5" spans="1:64" ht="15.75"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row>
    <row r="6" spans="1:64" ht="15.75" customHeight="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row>
    <row r="7" spans="1:64" ht="9.75" hidden="1"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row>
    <row r="8" spans="1:64" ht="9.75" hidden="1"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row>
    <row r="9" spans="1:64" ht="8.25" hidden="1"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row>
    <row r="10" spans="1:64" ht="15.75" x14ac:dyDescent="0.2">
      <c r="A10" s="240" t="s">
        <v>18</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row>
    <row r="11" spans="1:64" ht="15.75" customHeight="1" x14ac:dyDescent="0.2">
      <c r="A11" s="240" t="s">
        <v>35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row>
    <row r="12" spans="1:64" ht="15.75" customHeight="1" x14ac:dyDescent="0.2">
      <c r="A12" s="240" t="s">
        <v>136</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row>
    <row r="13" spans="1:64" ht="6" customHeight="1" x14ac:dyDescent="0.2">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row>
    <row r="14" spans="1:64" ht="27.95" customHeight="1" x14ac:dyDescent="0.2">
      <c r="A14" s="51" t="s">
        <v>7</v>
      </c>
      <c r="B14" s="228" t="s">
        <v>127</v>
      </c>
      <c r="C14" s="229"/>
      <c r="D14" s="229"/>
      <c r="E14" s="229"/>
      <c r="F14" s="229"/>
      <c r="G14" s="229"/>
      <c r="H14" s="229"/>
      <c r="I14" s="229"/>
      <c r="J14" s="229"/>
      <c r="K14" s="229"/>
      <c r="L14" s="229"/>
      <c r="M14" s="52"/>
      <c r="N14" s="230" t="s">
        <v>128</v>
      </c>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53"/>
      <c r="AU14" s="228" t="s">
        <v>133</v>
      </c>
      <c r="AV14" s="229"/>
      <c r="AW14" s="229"/>
      <c r="AX14" s="229"/>
      <c r="AY14" s="229"/>
      <c r="AZ14" s="229"/>
      <c r="BA14" s="229"/>
      <c r="BB14" s="229"/>
      <c r="BC14" s="53"/>
      <c r="BD14" s="53"/>
      <c r="BE14" s="53"/>
      <c r="BF14" s="53"/>
      <c r="BG14" s="53"/>
      <c r="BH14" s="53"/>
      <c r="BI14" s="53"/>
      <c r="BJ14" s="53"/>
      <c r="BK14" s="53"/>
      <c r="BL14" s="53"/>
    </row>
    <row r="15" spans="1:64" ht="21.75" customHeight="1" x14ac:dyDescent="0.2">
      <c r="A15" s="54"/>
      <c r="B15" s="232" t="s">
        <v>52</v>
      </c>
      <c r="C15" s="232"/>
      <c r="D15" s="232"/>
      <c r="E15" s="232"/>
      <c r="F15" s="232"/>
      <c r="G15" s="232"/>
      <c r="H15" s="232"/>
      <c r="I15" s="232"/>
      <c r="J15" s="232"/>
      <c r="K15" s="232"/>
      <c r="L15" s="232"/>
      <c r="M15" s="54"/>
      <c r="N15" s="233" t="s">
        <v>53</v>
      </c>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54"/>
      <c r="AU15" s="232" t="s">
        <v>54</v>
      </c>
      <c r="AV15" s="232"/>
      <c r="AW15" s="232"/>
      <c r="AX15" s="232"/>
      <c r="AY15" s="232"/>
      <c r="AZ15" s="232"/>
      <c r="BA15" s="232"/>
      <c r="BB15" s="232"/>
      <c r="BC15" s="54"/>
      <c r="BD15" s="54"/>
      <c r="BE15" s="54"/>
      <c r="BF15" s="54"/>
      <c r="BG15" s="54"/>
      <c r="BH15" s="54"/>
      <c r="BI15" s="54"/>
      <c r="BJ15" s="54"/>
      <c r="BK15" s="54"/>
      <c r="BL15" s="54"/>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6"/>
      <c r="BF16" s="56"/>
      <c r="BG16" s="56"/>
      <c r="BH16" s="56"/>
      <c r="BI16" s="56"/>
      <c r="BJ16" s="56"/>
      <c r="BK16" s="56"/>
      <c r="BL16" s="56"/>
    </row>
    <row r="17" spans="1:79" ht="27.95" customHeight="1" x14ac:dyDescent="0.2">
      <c r="A17" s="57" t="s">
        <v>33</v>
      </c>
      <c r="B17" s="228" t="s">
        <v>140</v>
      </c>
      <c r="C17" s="229"/>
      <c r="D17" s="229"/>
      <c r="E17" s="229"/>
      <c r="F17" s="229"/>
      <c r="G17" s="229"/>
      <c r="H17" s="229"/>
      <c r="I17" s="229"/>
      <c r="J17" s="229"/>
      <c r="K17" s="229"/>
      <c r="L17" s="229"/>
      <c r="M17" s="52"/>
      <c r="N17" s="230" t="s">
        <v>139</v>
      </c>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53"/>
      <c r="AU17" s="228" t="s">
        <v>133</v>
      </c>
      <c r="AV17" s="229"/>
      <c r="AW17" s="229"/>
      <c r="AX17" s="229"/>
      <c r="AY17" s="229"/>
      <c r="AZ17" s="229"/>
      <c r="BA17" s="229"/>
      <c r="BB17" s="229"/>
      <c r="BC17" s="58"/>
      <c r="BD17" s="58"/>
      <c r="BE17" s="58"/>
      <c r="BF17" s="58"/>
      <c r="BG17" s="58"/>
      <c r="BH17" s="58"/>
      <c r="BI17" s="58"/>
      <c r="BJ17" s="58"/>
      <c r="BK17" s="58"/>
      <c r="BL17" s="59"/>
    </row>
    <row r="18" spans="1:79" ht="23.25" customHeight="1" x14ac:dyDescent="0.2">
      <c r="A18" s="60"/>
      <c r="B18" s="232" t="s">
        <v>52</v>
      </c>
      <c r="C18" s="232"/>
      <c r="D18" s="232"/>
      <c r="E18" s="232"/>
      <c r="F18" s="232"/>
      <c r="G18" s="232"/>
      <c r="H18" s="232"/>
      <c r="I18" s="232"/>
      <c r="J18" s="232"/>
      <c r="K18" s="232"/>
      <c r="L18" s="232"/>
      <c r="M18" s="54"/>
      <c r="N18" s="233" t="s">
        <v>55</v>
      </c>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54"/>
      <c r="AU18" s="232" t="s">
        <v>54</v>
      </c>
      <c r="AV18" s="232"/>
      <c r="AW18" s="232"/>
      <c r="AX18" s="232"/>
      <c r="AY18" s="232"/>
      <c r="AZ18" s="232"/>
      <c r="BA18" s="232"/>
      <c r="BB18" s="232"/>
      <c r="BC18" s="61"/>
      <c r="BD18" s="61"/>
      <c r="BE18" s="61"/>
      <c r="BF18" s="61"/>
      <c r="BG18" s="61"/>
      <c r="BH18" s="61"/>
      <c r="BI18" s="61"/>
      <c r="BJ18" s="61"/>
      <c r="BK18" s="62"/>
      <c r="BL18" s="61"/>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79" ht="27.95" customHeight="1" x14ac:dyDescent="0.2">
      <c r="A20" s="51" t="s">
        <v>34</v>
      </c>
      <c r="B20" s="228" t="s">
        <v>243</v>
      </c>
      <c r="C20" s="229"/>
      <c r="D20" s="229"/>
      <c r="E20" s="229"/>
      <c r="F20" s="229"/>
      <c r="G20" s="229"/>
      <c r="H20" s="229"/>
      <c r="I20" s="229"/>
      <c r="J20" s="229"/>
      <c r="K20" s="229"/>
      <c r="L20" s="229"/>
      <c r="M20" s="55"/>
      <c r="N20" s="228" t="s">
        <v>245</v>
      </c>
      <c r="O20" s="229"/>
      <c r="P20" s="229"/>
      <c r="Q20" s="229"/>
      <c r="R20" s="229"/>
      <c r="S20" s="229"/>
      <c r="T20" s="229"/>
      <c r="U20" s="229"/>
      <c r="V20" s="229"/>
      <c r="W20" s="229"/>
      <c r="X20" s="229"/>
      <c r="Y20" s="229"/>
      <c r="Z20" s="58"/>
      <c r="AA20" s="228" t="s">
        <v>246</v>
      </c>
      <c r="AB20" s="229"/>
      <c r="AC20" s="229"/>
      <c r="AD20" s="229"/>
      <c r="AE20" s="229"/>
      <c r="AF20" s="229"/>
      <c r="AG20" s="229"/>
      <c r="AH20" s="229"/>
      <c r="AI20" s="229"/>
      <c r="AJ20" s="58"/>
      <c r="AK20" s="250" t="s">
        <v>244</v>
      </c>
      <c r="AL20" s="251"/>
      <c r="AM20" s="251"/>
      <c r="AN20" s="251"/>
      <c r="AO20" s="251"/>
      <c r="AP20" s="251"/>
      <c r="AQ20" s="251"/>
      <c r="AR20" s="251"/>
      <c r="AS20" s="251"/>
      <c r="AT20" s="251"/>
      <c r="AU20" s="251"/>
      <c r="AV20" s="251"/>
      <c r="AW20" s="251"/>
      <c r="AX20" s="251"/>
      <c r="AY20" s="251"/>
      <c r="AZ20" s="251"/>
      <c r="BA20" s="251"/>
      <c r="BB20" s="251"/>
      <c r="BC20" s="251"/>
      <c r="BD20" s="58"/>
      <c r="BE20" s="228" t="s">
        <v>134</v>
      </c>
      <c r="BF20" s="229"/>
      <c r="BG20" s="229"/>
      <c r="BH20" s="229"/>
      <c r="BI20" s="229"/>
      <c r="BJ20" s="229"/>
      <c r="BK20" s="229"/>
      <c r="BL20" s="229"/>
    </row>
    <row r="21" spans="1:79" ht="23.25" customHeight="1" x14ac:dyDescent="0.2">
      <c r="A21" s="55"/>
      <c r="B21" s="232" t="s">
        <v>52</v>
      </c>
      <c r="C21" s="232"/>
      <c r="D21" s="232"/>
      <c r="E21" s="232"/>
      <c r="F21" s="232"/>
      <c r="G21" s="232"/>
      <c r="H21" s="232"/>
      <c r="I21" s="232"/>
      <c r="J21" s="232"/>
      <c r="K21" s="232"/>
      <c r="L21" s="232"/>
      <c r="M21" s="55"/>
      <c r="N21" s="232" t="s">
        <v>56</v>
      </c>
      <c r="O21" s="232"/>
      <c r="P21" s="232"/>
      <c r="Q21" s="232"/>
      <c r="R21" s="232"/>
      <c r="S21" s="232"/>
      <c r="T21" s="232"/>
      <c r="U21" s="232"/>
      <c r="V21" s="232"/>
      <c r="W21" s="232"/>
      <c r="X21" s="232"/>
      <c r="Y21" s="232"/>
      <c r="Z21" s="61"/>
      <c r="AA21" s="252" t="s">
        <v>57</v>
      </c>
      <c r="AB21" s="252"/>
      <c r="AC21" s="252"/>
      <c r="AD21" s="252"/>
      <c r="AE21" s="252"/>
      <c r="AF21" s="252"/>
      <c r="AG21" s="252"/>
      <c r="AH21" s="252"/>
      <c r="AI21" s="252"/>
      <c r="AJ21" s="61"/>
      <c r="AK21" s="116" t="s">
        <v>58</v>
      </c>
      <c r="AL21" s="116"/>
      <c r="AM21" s="116"/>
      <c r="AN21" s="116"/>
      <c r="AO21" s="116"/>
      <c r="AP21" s="116"/>
      <c r="AQ21" s="116"/>
      <c r="AR21" s="116"/>
      <c r="AS21" s="116"/>
      <c r="AT21" s="116"/>
      <c r="AU21" s="116"/>
      <c r="AV21" s="116"/>
      <c r="AW21" s="116"/>
      <c r="AX21" s="116"/>
      <c r="AY21" s="116"/>
      <c r="AZ21" s="116"/>
      <c r="BA21" s="116"/>
      <c r="BB21" s="116"/>
      <c r="BC21" s="116"/>
      <c r="BD21" s="61"/>
      <c r="BE21" s="232" t="s">
        <v>59</v>
      </c>
      <c r="BF21" s="232"/>
      <c r="BG21" s="232"/>
      <c r="BH21" s="232"/>
      <c r="BI21" s="232"/>
      <c r="BJ21" s="232"/>
      <c r="BK21" s="232"/>
      <c r="BL21" s="232"/>
    </row>
    <row r="22" spans="1:79" ht="6.75" customHeight="1" x14ac:dyDescent="0.2"/>
    <row r="23" spans="1:79" ht="15.75" customHeight="1" x14ac:dyDescent="0.2">
      <c r="A23" s="238" t="s">
        <v>40</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79" ht="27.75" customHeight="1" x14ac:dyDescent="0.2">
      <c r="A24" s="243" t="s">
        <v>3</v>
      </c>
      <c r="B24" s="243"/>
      <c r="C24" s="243"/>
      <c r="D24" s="243"/>
      <c r="E24" s="243"/>
      <c r="F24" s="243"/>
      <c r="G24" s="244" t="s">
        <v>38</v>
      </c>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6"/>
    </row>
    <row r="25" spans="1:79" ht="10.5" hidden="1" customHeight="1" x14ac:dyDescent="0.2">
      <c r="A25" s="234" t="s">
        <v>36</v>
      </c>
      <c r="B25" s="234"/>
      <c r="C25" s="234"/>
      <c r="D25" s="234"/>
      <c r="E25" s="234"/>
      <c r="F25" s="234"/>
      <c r="G25" s="247" t="s">
        <v>14</v>
      </c>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9"/>
      <c r="CA25" s="48" t="s">
        <v>50</v>
      </c>
    </row>
    <row r="26" spans="1:79" ht="15.75" customHeight="1" x14ac:dyDescent="0.2">
      <c r="A26" s="234">
        <v>1</v>
      </c>
      <c r="B26" s="234"/>
      <c r="C26" s="234"/>
      <c r="D26" s="234"/>
      <c r="E26" s="234"/>
      <c r="F26" s="234"/>
      <c r="G26" s="235" t="s">
        <v>143</v>
      </c>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7"/>
      <c r="CA26" s="48" t="s">
        <v>48</v>
      </c>
    </row>
    <row r="27" spans="1:79" ht="12.7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79" ht="15.95" customHeight="1" x14ac:dyDescent="0.2">
      <c r="A28" s="238" t="s">
        <v>41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row>
    <row r="29" spans="1:79" ht="15.95" customHeight="1" x14ac:dyDescent="0.2">
      <c r="A29" s="253" t="s">
        <v>240</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row>
    <row r="30" spans="1:79" ht="12.75" customHeight="1" x14ac:dyDescent="0.2">
      <c r="A30" s="102"/>
      <c r="B30" s="102"/>
      <c r="C30" s="102"/>
      <c r="D30" s="102"/>
      <c r="E30" s="102"/>
      <c r="F30" s="102"/>
      <c r="G30" s="102"/>
      <c r="H30" s="102"/>
      <c r="I30" s="102"/>
      <c r="J30" s="102"/>
      <c r="K30" s="102"/>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1:79" ht="15.75" customHeight="1" x14ac:dyDescent="0.2">
      <c r="A31" s="238" t="s">
        <v>42</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79" ht="27.75" customHeight="1" x14ac:dyDescent="0.2">
      <c r="A32" s="243" t="s">
        <v>3</v>
      </c>
      <c r="B32" s="243"/>
      <c r="C32" s="243"/>
      <c r="D32" s="243"/>
      <c r="E32" s="243"/>
      <c r="F32" s="243"/>
      <c r="G32" s="244" t="s">
        <v>39</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6"/>
    </row>
    <row r="33" spans="1:82" ht="10.5" hidden="1" customHeight="1" x14ac:dyDescent="0.2">
      <c r="A33" s="234" t="s">
        <v>13</v>
      </c>
      <c r="B33" s="234"/>
      <c r="C33" s="234"/>
      <c r="D33" s="234"/>
      <c r="E33" s="234"/>
      <c r="F33" s="234"/>
      <c r="G33" s="247" t="s">
        <v>14</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9"/>
      <c r="CA33" s="48" t="s">
        <v>51</v>
      </c>
    </row>
    <row r="34" spans="1:82" ht="15" customHeight="1" x14ac:dyDescent="0.2">
      <c r="A34" s="234">
        <v>1</v>
      </c>
      <c r="B34" s="234"/>
      <c r="C34" s="234"/>
      <c r="D34" s="234"/>
      <c r="E34" s="234"/>
      <c r="F34" s="234"/>
      <c r="G34" s="235" t="s">
        <v>144</v>
      </c>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7"/>
      <c r="CA34" s="48" t="s">
        <v>49</v>
      </c>
    </row>
    <row r="35" spans="1:82" ht="15" customHeight="1" x14ac:dyDescent="0.2">
      <c r="A35" s="234">
        <v>2</v>
      </c>
      <c r="B35" s="234"/>
      <c r="C35" s="234"/>
      <c r="D35" s="234"/>
      <c r="E35" s="234"/>
      <c r="F35" s="234"/>
      <c r="G35" s="235" t="s">
        <v>145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7"/>
    </row>
    <row r="37" spans="1:82" ht="15.75" customHeight="1" x14ac:dyDescent="0.2">
      <c r="A37" s="238" t="s">
        <v>75</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row>
    <row r="38" spans="1:82" ht="15.75" customHeight="1" x14ac:dyDescent="0.2">
      <c r="A38" s="238" t="s">
        <v>76</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row>
    <row r="39" spans="1:82" ht="15" customHeight="1" x14ac:dyDescent="0.2">
      <c r="A39" s="239" t="s">
        <v>135</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row>
    <row r="40" spans="1:82" ht="29.25" customHeight="1" x14ac:dyDescent="0.2">
      <c r="A40" s="136" t="s">
        <v>3</v>
      </c>
      <c r="B40" s="136"/>
      <c r="C40" s="136" t="s">
        <v>68</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t="s">
        <v>25</v>
      </c>
      <c r="AB40" s="136"/>
      <c r="AC40" s="136"/>
      <c r="AD40" s="136"/>
      <c r="AE40" s="136"/>
      <c r="AF40" s="136"/>
      <c r="AG40" s="136"/>
      <c r="AH40" s="136"/>
      <c r="AI40" s="136"/>
      <c r="AJ40" s="136"/>
      <c r="AK40" s="136"/>
      <c r="AL40" s="136"/>
      <c r="AM40" s="136"/>
      <c r="AN40" s="136"/>
      <c r="AO40" s="136"/>
      <c r="AP40" s="136" t="s">
        <v>45</v>
      </c>
      <c r="AQ40" s="136"/>
      <c r="AR40" s="136"/>
      <c r="AS40" s="136"/>
      <c r="AT40" s="136"/>
      <c r="AU40" s="136"/>
      <c r="AV40" s="136"/>
      <c r="AW40" s="136"/>
      <c r="AX40" s="136"/>
      <c r="AY40" s="136"/>
      <c r="AZ40" s="136"/>
      <c r="BA40" s="136"/>
      <c r="BB40" s="136"/>
      <c r="BC40" s="136"/>
      <c r="BD40" s="136" t="s">
        <v>0</v>
      </c>
      <c r="BE40" s="136"/>
      <c r="BF40" s="136"/>
      <c r="BG40" s="136"/>
      <c r="BH40" s="136"/>
      <c r="BI40" s="136"/>
      <c r="BJ40" s="136"/>
      <c r="BK40" s="136"/>
      <c r="BL40" s="136"/>
      <c r="BM40" s="136"/>
      <c r="BN40" s="136"/>
      <c r="BO40" s="136"/>
      <c r="BP40" s="136"/>
      <c r="BQ40" s="136"/>
    </row>
    <row r="41" spans="1:82" ht="29.1" customHeight="1" x14ac:dyDescent="0.2">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t="s">
        <v>2</v>
      </c>
      <c r="AB41" s="136"/>
      <c r="AC41" s="136"/>
      <c r="AD41" s="136"/>
      <c r="AE41" s="136"/>
      <c r="AF41" s="136" t="s">
        <v>1</v>
      </c>
      <c r="AG41" s="136"/>
      <c r="AH41" s="136"/>
      <c r="AI41" s="136"/>
      <c r="AJ41" s="136"/>
      <c r="AK41" s="136" t="s">
        <v>26</v>
      </c>
      <c r="AL41" s="136"/>
      <c r="AM41" s="136"/>
      <c r="AN41" s="136"/>
      <c r="AO41" s="136"/>
      <c r="AP41" s="136" t="s">
        <v>2</v>
      </c>
      <c r="AQ41" s="136"/>
      <c r="AR41" s="136"/>
      <c r="AS41" s="136"/>
      <c r="AT41" s="136"/>
      <c r="AU41" s="136" t="s">
        <v>1</v>
      </c>
      <c r="AV41" s="136"/>
      <c r="AW41" s="136"/>
      <c r="AX41" s="136"/>
      <c r="AY41" s="136"/>
      <c r="AZ41" s="136" t="s">
        <v>26</v>
      </c>
      <c r="BA41" s="136"/>
      <c r="BB41" s="136"/>
      <c r="BC41" s="136"/>
      <c r="BD41" s="136" t="s">
        <v>2</v>
      </c>
      <c r="BE41" s="136"/>
      <c r="BF41" s="136"/>
      <c r="BG41" s="136"/>
      <c r="BH41" s="136"/>
      <c r="BI41" s="136" t="s">
        <v>1</v>
      </c>
      <c r="BJ41" s="136"/>
      <c r="BK41" s="136"/>
      <c r="BL41" s="136"/>
      <c r="BM41" s="136"/>
      <c r="BN41" s="136" t="s">
        <v>27</v>
      </c>
      <c r="BO41" s="136"/>
      <c r="BP41" s="136"/>
      <c r="BQ41" s="136"/>
    </row>
    <row r="42" spans="1:82" ht="15.95" customHeight="1" x14ac:dyDescent="0.2">
      <c r="A42" s="136">
        <v>1</v>
      </c>
      <c r="B42" s="136"/>
      <c r="C42" s="136">
        <v>2</v>
      </c>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2">
        <v>3</v>
      </c>
      <c r="AB42" s="133"/>
      <c r="AC42" s="133"/>
      <c r="AD42" s="133"/>
      <c r="AE42" s="134"/>
      <c r="AF42" s="132">
        <v>4</v>
      </c>
      <c r="AG42" s="133"/>
      <c r="AH42" s="133"/>
      <c r="AI42" s="133"/>
      <c r="AJ42" s="134"/>
      <c r="AK42" s="132">
        <v>5</v>
      </c>
      <c r="AL42" s="133"/>
      <c r="AM42" s="133"/>
      <c r="AN42" s="133"/>
      <c r="AO42" s="134"/>
      <c r="AP42" s="132">
        <v>6</v>
      </c>
      <c r="AQ42" s="133"/>
      <c r="AR42" s="133"/>
      <c r="AS42" s="133"/>
      <c r="AT42" s="134"/>
      <c r="AU42" s="132">
        <v>7</v>
      </c>
      <c r="AV42" s="133"/>
      <c r="AW42" s="133"/>
      <c r="AX42" s="133"/>
      <c r="AY42" s="134"/>
      <c r="AZ42" s="132">
        <v>8</v>
      </c>
      <c r="BA42" s="133"/>
      <c r="BB42" s="133"/>
      <c r="BC42" s="134"/>
      <c r="BD42" s="132">
        <v>9</v>
      </c>
      <c r="BE42" s="133"/>
      <c r="BF42" s="133"/>
      <c r="BG42" s="133"/>
      <c r="BH42" s="134"/>
      <c r="BI42" s="136">
        <v>10</v>
      </c>
      <c r="BJ42" s="136"/>
      <c r="BK42" s="136"/>
      <c r="BL42" s="136"/>
      <c r="BM42" s="136"/>
      <c r="BN42" s="136">
        <v>11</v>
      </c>
      <c r="BO42" s="136"/>
      <c r="BP42" s="136"/>
      <c r="BQ42" s="136"/>
    </row>
    <row r="43" spans="1:82" ht="15.75" hidden="1" customHeight="1" x14ac:dyDescent="0.2">
      <c r="A43" s="234" t="s">
        <v>13</v>
      </c>
      <c r="B43" s="234"/>
      <c r="C43" s="255" t="s">
        <v>14</v>
      </c>
      <c r="D43" s="255"/>
      <c r="E43" s="255"/>
      <c r="F43" s="255"/>
      <c r="G43" s="255"/>
      <c r="H43" s="255"/>
      <c r="I43" s="255"/>
      <c r="J43" s="255"/>
      <c r="K43" s="255"/>
      <c r="L43" s="255"/>
      <c r="M43" s="255"/>
      <c r="N43" s="255"/>
      <c r="O43" s="255"/>
      <c r="P43" s="255"/>
      <c r="Q43" s="255"/>
      <c r="R43" s="255"/>
      <c r="S43" s="255"/>
      <c r="T43" s="255"/>
      <c r="U43" s="255"/>
      <c r="V43" s="255"/>
      <c r="W43" s="255"/>
      <c r="X43" s="255"/>
      <c r="Y43" s="255"/>
      <c r="Z43" s="256"/>
      <c r="AA43" s="257" t="s">
        <v>10</v>
      </c>
      <c r="AB43" s="257"/>
      <c r="AC43" s="257"/>
      <c r="AD43" s="257"/>
      <c r="AE43" s="257"/>
      <c r="AF43" s="257" t="s">
        <v>9</v>
      </c>
      <c r="AG43" s="257"/>
      <c r="AH43" s="257"/>
      <c r="AI43" s="257"/>
      <c r="AJ43" s="257"/>
      <c r="AK43" s="223" t="s">
        <v>16</v>
      </c>
      <c r="AL43" s="223"/>
      <c r="AM43" s="223"/>
      <c r="AN43" s="223"/>
      <c r="AO43" s="223"/>
      <c r="AP43" s="257" t="s">
        <v>11</v>
      </c>
      <c r="AQ43" s="257"/>
      <c r="AR43" s="257"/>
      <c r="AS43" s="257"/>
      <c r="AT43" s="257"/>
      <c r="AU43" s="257" t="s">
        <v>12</v>
      </c>
      <c r="AV43" s="257"/>
      <c r="AW43" s="257"/>
      <c r="AX43" s="257"/>
      <c r="AY43" s="257"/>
      <c r="AZ43" s="223" t="s">
        <v>16</v>
      </c>
      <c r="BA43" s="223"/>
      <c r="BB43" s="223"/>
      <c r="BC43" s="223"/>
      <c r="BD43" s="212" t="s">
        <v>31</v>
      </c>
      <c r="BE43" s="212"/>
      <c r="BF43" s="212"/>
      <c r="BG43" s="212"/>
      <c r="BH43" s="212"/>
      <c r="BI43" s="212" t="s">
        <v>31</v>
      </c>
      <c r="BJ43" s="212"/>
      <c r="BK43" s="212"/>
      <c r="BL43" s="212"/>
      <c r="BM43" s="212"/>
      <c r="BN43" s="268" t="s">
        <v>16</v>
      </c>
      <c r="BO43" s="268"/>
      <c r="BP43" s="268"/>
      <c r="BQ43" s="268"/>
      <c r="CA43" s="48" t="s">
        <v>19</v>
      </c>
    </row>
    <row r="44" spans="1:82" ht="15" customHeight="1" x14ac:dyDescent="0.2">
      <c r="A44" s="289">
        <v>1</v>
      </c>
      <c r="B44" s="289"/>
      <c r="C44" s="290" t="s">
        <v>146</v>
      </c>
      <c r="D44" s="221"/>
      <c r="E44" s="221"/>
      <c r="F44" s="221"/>
      <c r="G44" s="221"/>
      <c r="H44" s="221"/>
      <c r="I44" s="221"/>
      <c r="J44" s="221"/>
      <c r="K44" s="221"/>
      <c r="L44" s="221"/>
      <c r="M44" s="221"/>
      <c r="N44" s="221"/>
      <c r="O44" s="221"/>
      <c r="P44" s="221"/>
      <c r="Q44" s="221"/>
      <c r="R44" s="221"/>
      <c r="S44" s="221"/>
      <c r="T44" s="221"/>
      <c r="U44" s="221"/>
      <c r="V44" s="221"/>
      <c r="W44" s="221"/>
      <c r="X44" s="221"/>
      <c r="Y44" s="221"/>
      <c r="Z44" s="222"/>
      <c r="AA44" s="254">
        <v>986151</v>
      </c>
      <c r="AB44" s="254"/>
      <c r="AC44" s="254"/>
      <c r="AD44" s="254"/>
      <c r="AE44" s="254"/>
      <c r="AF44" s="254">
        <v>0</v>
      </c>
      <c r="AG44" s="254"/>
      <c r="AH44" s="254"/>
      <c r="AI44" s="254"/>
      <c r="AJ44" s="254"/>
      <c r="AK44" s="254">
        <f>AA44+AF44</f>
        <v>986151</v>
      </c>
      <c r="AL44" s="254"/>
      <c r="AM44" s="254"/>
      <c r="AN44" s="254"/>
      <c r="AO44" s="254"/>
      <c r="AP44" s="254">
        <v>82170</v>
      </c>
      <c r="AQ44" s="254"/>
      <c r="AR44" s="254"/>
      <c r="AS44" s="254"/>
      <c r="AT44" s="254"/>
      <c r="AU44" s="254">
        <v>0</v>
      </c>
      <c r="AV44" s="254"/>
      <c r="AW44" s="254"/>
      <c r="AX44" s="254"/>
      <c r="AY44" s="254"/>
      <c r="AZ44" s="254">
        <f>AP44+AU44</f>
        <v>82170</v>
      </c>
      <c r="BA44" s="254"/>
      <c r="BB44" s="254"/>
      <c r="BC44" s="254"/>
      <c r="BD44" s="254">
        <f>AP44-AA44</f>
        <v>-903981</v>
      </c>
      <c r="BE44" s="254"/>
      <c r="BF44" s="254"/>
      <c r="BG44" s="254"/>
      <c r="BH44" s="254"/>
      <c r="BI44" s="254">
        <f>AU44-AF44</f>
        <v>0</v>
      </c>
      <c r="BJ44" s="254"/>
      <c r="BK44" s="254"/>
      <c r="BL44" s="254"/>
      <c r="BM44" s="254"/>
      <c r="BN44" s="254">
        <f>BD44+BI44</f>
        <v>-903981</v>
      </c>
      <c r="BO44" s="254"/>
      <c r="BP44" s="254"/>
      <c r="BQ44" s="254"/>
      <c r="CA44" s="48" t="s">
        <v>20</v>
      </c>
    </row>
    <row r="45" spans="1:82" ht="15" customHeight="1" x14ac:dyDescent="0.2">
      <c r="A45" s="289">
        <v>2</v>
      </c>
      <c r="B45" s="289"/>
      <c r="C45" s="290" t="s">
        <v>147</v>
      </c>
      <c r="D45" s="221"/>
      <c r="E45" s="221"/>
      <c r="F45" s="221"/>
      <c r="G45" s="221"/>
      <c r="H45" s="221"/>
      <c r="I45" s="221"/>
      <c r="J45" s="221"/>
      <c r="K45" s="221"/>
      <c r="L45" s="221"/>
      <c r="M45" s="221"/>
      <c r="N45" s="221"/>
      <c r="O45" s="221"/>
      <c r="P45" s="221"/>
      <c r="Q45" s="221"/>
      <c r="R45" s="221"/>
      <c r="S45" s="221"/>
      <c r="T45" s="221"/>
      <c r="U45" s="221"/>
      <c r="V45" s="221"/>
      <c r="W45" s="221"/>
      <c r="X45" s="221"/>
      <c r="Y45" s="221"/>
      <c r="Z45" s="222"/>
      <c r="AA45" s="254">
        <v>1143862</v>
      </c>
      <c r="AB45" s="254"/>
      <c r="AC45" s="254"/>
      <c r="AD45" s="254"/>
      <c r="AE45" s="254"/>
      <c r="AF45" s="254">
        <v>213433</v>
      </c>
      <c r="AG45" s="254"/>
      <c r="AH45" s="254"/>
      <c r="AI45" s="254"/>
      <c r="AJ45" s="254"/>
      <c r="AK45" s="254">
        <f>AA45+AF45</f>
        <v>1357295</v>
      </c>
      <c r="AL45" s="254"/>
      <c r="AM45" s="254"/>
      <c r="AN45" s="254"/>
      <c r="AO45" s="254"/>
      <c r="AP45" s="254">
        <v>250383</v>
      </c>
      <c r="AQ45" s="254"/>
      <c r="AR45" s="254"/>
      <c r="AS45" s="254"/>
      <c r="AT45" s="254"/>
      <c r="AU45" s="254">
        <v>213432</v>
      </c>
      <c r="AV45" s="254"/>
      <c r="AW45" s="254"/>
      <c r="AX45" s="254"/>
      <c r="AY45" s="254"/>
      <c r="AZ45" s="254">
        <f>AP45+AU45</f>
        <v>463815</v>
      </c>
      <c r="BA45" s="254"/>
      <c r="BB45" s="254"/>
      <c r="BC45" s="254"/>
      <c r="BD45" s="254">
        <f>AP45-AA45</f>
        <v>-893479</v>
      </c>
      <c r="BE45" s="254"/>
      <c r="BF45" s="254"/>
      <c r="BG45" s="254"/>
      <c r="BH45" s="254"/>
      <c r="BI45" s="254">
        <f>AU45-AF45</f>
        <v>-1</v>
      </c>
      <c r="BJ45" s="254"/>
      <c r="BK45" s="254"/>
      <c r="BL45" s="254"/>
      <c r="BM45" s="254"/>
      <c r="BN45" s="254">
        <f>BD45+BI45</f>
        <v>-893480</v>
      </c>
      <c r="BO45" s="254"/>
      <c r="BP45" s="254"/>
      <c r="BQ45" s="254"/>
    </row>
    <row r="46" spans="1:82" ht="25.5" customHeight="1" x14ac:dyDescent="0.2">
      <c r="A46" s="289">
        <v>3</v>
      </c>
      <c r="B46" s="289"/>
      <c r="C46" s="290" t="s">
        <v>148</v>
      </c>
      <c r="D46" s="221"/>
      <c r="E46" s="221"/>
      <c r="F46" s="221"/>
      <c r="G46" s="221"/>
      <c r="H46" s="221"/>
      <c r="I46" s="221"/>
      <c r="J46" s="221"/>
      <c r="K46" s="221"/>
      <c r="L46" s="221"/>
      <c r="M46" s="221"/>
      <c r="N46" s="221"/>
      <c r="O46" s="221"/>
      <c r="P46" s="221"/>
      <c r="Q46" s="221"/>
      <c r="R46" s="221"/>
      <c r="S46" s="221"/>
      <c r="T46" s="221"/>
      <c r="U46" s="221"/>
      <c r="V46" s="221"/>
      <c r="W46" s="221"/>
      <c r="X46" s="221"/>
      <c r="Y46" s="221"/>
      <c r="Z46" s="222"/>
      <c r="AA46" s="254">
        <v>50875933</v>
      </c>
      <c r="AB46" s="254"/>
      <c r="AC46" s="254"/>
      <c r="AD46" s="254"/>
      <c r="AE46" s="254"/>
      <c r="AF46" s="254">
        <v>717268</v>
      </c>
      <c r="AG46" s="254"/>
      <c r="AH46" s="254"/>
      <c r="AI46" s="254"/>
      <c r="AJ46" s="254"/>
      <c r="AK46" s="254">
        <f>AA46+AF46</f>
        <v>51593201</v>
      </c>
      <c r="AL46" s="254"/>
      <c r="AM46" s="254"/>
      <c r="AN46" s="254"/>
      <c r="AO46" s="254"/>
      <c r="AP46" s="254">
        <v>21279611</v>
      </c>
      <c r="AQ46" s="254"/>
      <c r="AR46" s="254"/>
      <c r="AS46" s="254"/>
      <c r="AT46" s="254"/>
      <c r="AU46" s="254">
        <v>717268</v>
      </c>
      <c r="AV46" s="254"/>
      <c r="AW46" s="254"/>
      <c r="AX46" s="254"/>
      <c r="AY46" s="254"/>
      <c r="AZ46" s="254">
        <f>AP46+AU46</f>
        <v>21996879</v>
      </c>
      <c r="BA46" s="254"/>
      <c r="BB46" s="254"/>
      <c r="BC46" s="254"/>
      <c r="BD46" s="254">
        <f>AP46-AA46</f>
        <v>-29596322</v>
      </c>
      <c r="BE46" s="254"/>
      <c r="BF46" s="254"/>
      <c r="BG46" s="254"/>
      <c r="BH46" s="254"/>
      <c r="BI46" s="254">
        <f>AU46-AF46</f>
        <v>0</v>
      </c>
      <c r="BJ46" s="254"/>
      <c r="BK46" s="254"/>
      <c r="BL46" s="254"/>
      <c r="BM46" s="254"/>
      <c r="BN46" s="254">
        <f>BD46+BI46</f>
        <v>-29596322</v>
      </c>
      <c r="BO46" s="254"/>
      <c r="BP46" s="254"/>
      <c r="BQ46" s="254"/>
      <c r="CD46" s="104">
        <f>AP48+КПК0611021!AP50+КПК0611031!AP44+КПК0611061!AP44+КПК0611070!AP44+КПК0611120!AP44+КПК0611141!AP44+КПК0611142!AI65+КПК0611151!AP44+КПК0611152!AP44+КПК0611160!AP44+КПК0611200!AP44+КПК0611210!AP44</f>
        <v>142881003</v>
      </c>
    </row>
    <row r="47" spans="1:82" ht="15" customHeight="1" x14ac:dyDescent="0.2">
      <c r="A47" s="289">
        <v>4</v>
      </c>
      <c r="B47" s="289"/>
      <c r="C47" s="290" t="s">
        <v>149</v>
      </c>
      <c r="D47" s="221"/>
      <c r="E47" s="221"/>
      <c r="F47" s="221"/>
      <c r="G47" s="221"/>
      <c r="H47" s="221"/>
      <c r="I47" s="221"/>
      <c r="J47" s="221"/>
      <c r="K47" s="221"/>
      <c r="L47" s="221"/>
      <c r="M47" s="221"/>
      <c r="N47" s="221"/>
      <c r="O47" s="221"/>
      <c r="P47" s="221"/>
      <c r="Q47" s="221"/>
      <c r="R47" s="221"/>
      <c r="S47" s="221"/>
      <c r="T47" s="221"/>
      <c r="U47" s="221"/>
      <c r="V47" s="221"/>
      <c r="W47" s="221"/>
      <c r="X47" s="221"/>
      <c r="Y47" s="221"/>
      <c r="Z47" s="222"/>
      <c r="AA47" s="254">
        <v>0</v>
      </c>
      <c r="AB47" s="254"/>
      <c r="AC47" s="254"/>
      <c r="AD47" s="254"/>
      <c r="AE47" s="254"/>
      <c r="AF47" s="254">
        <v>806850</v>
      </c>
      <c r="AG47" s="254"/>
      <c r="AH47" s="254"/>
      <c r="AI47" s="254"/>
      <c r="AJ47" s="254"/>
      <c r="AK47" s="254">
        <f>AA47+AF47</f>
        <v>806850</v>
      </c>
      <c r="AL47" s="254"/>
      <c r="AM47" s="254"/>
      <c r="AN47" s="254"/>
      <c r="AO47" s="254"/>
      <c r="AP47" s="254">
        <v>0</v>
      </c>
      <c r="AQ47" s="254"/>
      <c r="AR47" s="254"/>
      <c r="AS47" s="254"/>
      <c r="AT47" s="254"/>
      <c r="AU47" s="254">
        <v>0</v>
      </c>
      <c r="AV47" s="254"/>
      <c r="AW47" s="254"/>
      <c r="AX47" s="254"/>
      <c r="AY47" s="254"/>
      <c r="AZ47" s="254">
        <f>AP47+AU47</f>
        <v>0</v>
      </c>
      <c r="BA47" s="254"/>
      <c r="BB47" s="254"/>
      <c r="BC47" s="254"/>
      <c r="BD47" s="254">
        <f>AP47-AA47</f>
        <v>0</v>
      </c>
      <c r="BE47" s="254"/>
      <c r="BF47" s="254"/>
      <c r="BG47" s="254"/>
      <c r="BH47" s="254"/>
      <c r="BI47" s="254">
        <f>AU47-AF47</f>
        <v>-806850</v>
      </c>
      <c r="BJ47" s="254"/>
      <c r="BK47" s="254"/>
      <c r="BL47" s="254"/>
      <c r="BM47" s="254"/>
      <c r="BN47" s="254">
        <f>BD47+BI47</f>
        <v>-806850</v>
      </c>
      <c r="BO47" s="254"/>
      <c r="BP47" s="254"/>
      <c r="BQ47" s="254"/>
    </row>
    <row r="48" spans="1:82" s="66" customFormat="1" ht="15" customHeight="1" x14ac:dyDescent="0.2">
      <c r="A48" s="291"/>
      <c r="B48" s="291"/>
      <c r="C48" s="292" t="s">
        <v>82</v>
      </c>
      <c r="D48" s="218"/>
      <c r="E48" s="218"/>
      <c r="F48" s="218"/>
      <c r="G48" s="218"/>
      <c r="H48" s="218"/>
      <c r="I48" s="218"/>
      <c r="J48" s="218"/>
      <c r="K48" s="218"/>
      <c r="L48" s="218"/>
      <c r="M48" s="218"/>
      <c r="N48" s="218"/>
      <c r="O48" s="218"/>
      <c r="P48" s="218"/>
      <c r="Q48" s="218"/>
      <c r="R48" s="218"/>
      <c r="S48" s="218"/>
      <c r="T48" s="218"/>
      <c r="U48" s="218"/>
      <c r="V48" s="218"/>
      <c r="W48" s="218"/>
      <c r="X48" s="218"/>
      <c r="Y48" s="218"/>
      <c r="Z48" s="219"/>
      <c r="AA48" s="293">
        <v>53005946</v>
      </c>
      <c r="AB48" s="293"/>
      <c r="AC48" s="293"/>
      <c r="AD48" s="293"/>
      <c r="AE48" s="293"/>
      <c r="AF48" s="293">
        <v>1737551</v>
      </c>
      <c r="AG48" s="293"/>
      <c r="AH48" s="293"/>
      <c r="AI48" s="293"/>
      <c r="AJ48" s="293"/>
      <c r="AK48" s="293">
        <f>AA48+AF48</f>
        <v>54743497</v>
      </c>
      <c r="AL48" s="293"/>
      <c r="AM48" s="293"/>
      <c r="AN48" s="293"/>
      <c r="AO48" s="293"/>
      <c r="AP48" s="293">
        <v>21612164</v>
      </c>
      <c r="AQ48" s="293"/>
      <c r="AR48" s="293"/>
      <c r="AS48" s="293"/>
      <c r="AT48" s="293"/>
      <c r="AU48" s="293">
        <v>930700</v>
      </c>
      <c r="AV48" s="293"/>
      <c r="AW48" s="293"/>
      <c r="AX48" s="293"/>
      <c r="AY48" s="293"/>
      <c r="AZ48" s="293">
        <f>AP48+AU48</f>
        <v>22542864</v>
      </c>
      <c r="BA48" s="293"/>
      <c r="BB48" s="293"/>
      <c r="BC48" s="293"/>
      <c r="BD48" s="293">
        <f>AP48-AA48</f>
        <v>-31393782</v>
      </c>
      <c r="BE48" s="293"/>
      <c r="BF48" s="293"/>
      <c r="BG48" s="293"/>
      <c r="BH48" s="293"/>
      <c r="BI48" s="293">
        <f>AU48-AF48</f>
        <v>-806851</v>
      </c>
      <c r="BJ48" s="293"/>
      <c r="BK48" s="293"/>
      <c r="BL48" s="293"/>
      <c r="BM48" s="293"/>
      <c r="BN48" s="293">
        <f>BD48+BI48</f>
        <v>-32200633</v>
      </c>
      <c r="BO48" s="293"/>
      <c r="BP48" s="293"/>
      <c r="BQ48" s="293"/>
    </row>
    <row r="50" spans="1:79" ht="29.25" customHeight="1" x14ac:dyDescent="0.2">
      <c r="A50" s="238" t="s">
        <v>77</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row>
    <row r="51" spans="1:79" ht="9.75" customHeight="1" x14ac:dyDescent="0.2">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row>
    <row r="52" spans="1:79" ht="15.75" customHeight="1" x14ac:dyDescent="0.2">
      <c r="A52" s="136" t="s">
        <v>3</v>
      </c>
      <c r="B52" s="136"/>
      <c r="C52" s="136" t="s">
        <v>61</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row>
    <row r="53" spans="1:79" ht="15.75" x14ac:dyDescent="0.2">
      <c r="A53" s="136">
        <v>1</v>
      </c>
      <c r="B53" s="136"/>
      <c r="C53" s="263">
        <v>2</v>
      </c>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row>
    <row r="54" spans="1:79" hidden="1" x14ac:dyDescent="0.2">
      <c r="A54" s="144" t="s">
        <v>13</v>
      </c>
      <c r="B54" s="145"/>
      <c r="C54" s="264" t="s">
        <v>14</v>
      </c>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6"/>
      <c r="CA54" s="48" t="s">
        <v>71</v>
      </c>
    </row>
    <row r="55" spans="1:79" ht="14.25" customHeight="1" x14ac:dyDescent="0.2">
      <c r="A55" s="144">
        <v>1</v>
      </c>
      <c r="B55" s="145"/>
      <c r="C55" s="258" t="s">
        <v>150</v>
      </c>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c r="CA55" s="48" t="s">
        <v>62</v>
      </c>
    </row>
    <row r="56" spans="1:79" ht="14.25" customHeight="1" x14ac:dyDescent="0.2">
      <c r="A56" s="144">
        <v>2</v>
      </c>
      <c r="B56" s="145"/>
      <c r="C56" s="258" t="s">
        <v>150</v>
      </c>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row>
    <row r="57" spans="1:79" ht="14.25" customHeight="1" x14ac:dyDescent="0.2">
      <c r="A57" s="144">
        <v>3</v>
      </c>
      <c r="B57" s="145"/>
      <c r="C57" s="258" t="s">
        <v>150</v>
      </c>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row>
    <row r="58" spans="1:79" ht="14.25" customHeight="1" x14ac:dyDescent="0.2">
      <c r="A58" s="144">
        <v>4</v>
      </c>
      <c r="B58" s="145"/>
      <c r="C58" s="258" t="s">
        <v>151</v>
      </c>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row>
    <row r="60" spans="1:79" ht="15.75" customHeight="1" x14ac:dyDescent="0.2">
      <c r="A60" s="238" t="s">
        <v>43</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row>
    <row r="61" spans="1:79" ht="15" customHeight="1" x14ac:dyDescent="0.2">
      <c r="A61" s="239" t="s">
        <v>135</v>
      </c>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row>
    <row r="62" spans="1:79" ht="28.5" customHeight="1" x14ac:dyDescent="0.2">
      <c r="A62" s="259" t="s">
        <v>3</v>
      </c>
      <c r="B62" s="260"/>
      <c r="C62" s="136" t="s">
        <v>28</v>
      </c>
      <c r="D62" s="136"/>
      <c r="E62" s="136"/>
      <c r="F62" s="136"/>
      <c r="G62" s="136"/>
      <c r="H62" s="136"/>
      <c r="I62" s="136"/>
      <c r="J62" s="136"/>
      <c r="K62" s="136"/>
      <c r="L62" s="136"/>
      <c r="M62" s="136"/>
      <c r="N62" s="136"/>
      <c r="O62" s="136"/>
      <c r="P62" s="136"/>
      <c r="Q62" s="136"/>
      <c r="R62" s="136"/>
      <c r="S62" s="136" t="s">
        <v>25</v>
      </c>
      <c r="T62" s="136"/>
      <c r="U62" s="136"/>
      <c r="V62" s="136"/>
      <c r="W62" s="136"/>
      <c r="X62" s="136"/>
      <c r="Y62" s="136"/>
      <c r="Z62" s="136"/>
      <c r="AA62" s="136"/>
      <c r="AB62" s="136"/>
      <c r="AC62" s="136"/>
      <c r="AD62" s="136"/>
      <c r="AE62" s="136"/>
      <c r="AF62" s="136"/>
      <c r="AG62" s="136"/>
      <c r="AH62" s="136"/>
      <c r="AI62" s="136" t="s">
        <v>45</v>
      </c>
      <c r="AJ62" s="136"/>
      <c r="AK62" s="136"/>
      <c r="AL62" s="136"/>
      <c r="AM62" s="136"/>
      <c r="AN62" s="136"/>
      <c r="AO62" s="136"/>
      <c r="AP62" s="136"/>
      <c r="AQ62" s="136"/>
      <c r="AR62" s="136"/>
      <c r="AS62" s="136"/>
      <c r="AT62" s="136"/>
      <c r="AU62" s="136"/>
      <c r="AV62" s="136"/>
      <c r="AW62" s="136"/>
      <c r="AX62" s="136"/>
      <c r="AY62" s="136" t="s">
        <v>0</v>
      </c>
      <c r="AZ62" s="136"/>
      <c r="BA62" s="136"/>
      <c r="BB62" s="136"/>
      <c r="BC62" s="136"/>
      <c r="BD62" s="136"/>
      <c r="BE62" s="136"/>
      <c r="BF62" s="136"/>
      <c r="BG62" s="136"/>
      <c r="BH62" s="136"/>
      <c r="BI62" s="136"/>
      <c r="BJ62" s="136"/>
      <c r="BK62" s="136"/>
      <c r="BL62" s="136"/>
      <c r="BM62" s="136"/>
      <c r="BN62" s="136"/>
      <c r="BO62" s="67"/>
      <c r="BP62" s="67"/>
      <c r="BQ62" s="67"/>
    </row>
    <row r="63" spans="1:79" ht="29.1" customHeight="1" x14ac:dyDescent="0.2">
      <c r="A63" s="261"/>
      <c r="B63" s="262"/>
      <c r="C63" s="136"/>
      <c r="D63" s="136"/>
      <c r="E63" s="136"/>
      <c r="F63" s="136"/>
      <c r="G63" s="136"/>
      <c r="H63" s="136"/>
      <c r="I63" s="136"/>
      <c r="J63" s="136"/>
      <c r="K63" s="136"/>
      <c r="L63" s="136"/>
      <c r="M63" s="136"/>
      <c r="N63" s="136"/>
      <c r="O63" s="136"/>
      <c r="P63" s="136"/>
      <c r="Q63" s="136"/>
      <c r="R63" s="136"/>
      <c r="S63" s="136" t="s">
        <v>2</v>
      </c>
      <c r="T63" s="136"/>
      <c r="U63" s="136"/>
      <c r="V63" s="136"/>
      <c r="W63" s="136"/>
      <c r="X63" s="136" t="s">
        <v>1</v>
      </c>
      <c r="Y63" s="136"/>
      <c r="Z63" s="136"/>
      <c r="AA63" s="136"/>
      <c r="AB63" s="136"/>
      <c r="AC63" s="136" t="s">
        <v>26</v>
      </c>
      <c r="AD63" s="136"/>
      <c r="AE63" s="136"/>
      <c r="AF63" s="136"/>
      <c r="AG63" s="136"/>
      <c r="AH63" s="136"/>
      <c r="AI63" s="136" t="s">
        <v>2</v>
      </c>
      <c r="AJ63" s="136"/>
      <c r="AK63" s="136"/>
      <c r="AL63" s="136"/>
      <c r="AM63" s="136"/>
      <c r="AN63" s="136" t="s">
        <v>1</v>
      </c>
      <c r="AO63" s="136"/>
      <c r="AP63" s="136"/>
      <c r="AQ63" s="136"/>
      <c r="AR63" s="136"/>
      <c r="AS63" s="136" t="s">
        <v>26</v>
      </c>
      <c r="AT63" s="136"/>
      <c r="AU63" s="136"/>
      <c r="AV63" s="136"/>
      <c r="AW63" s="136"/>
      <c r="AX63" s="136"/>
      <c r="AY63" s="132" t="s">
        <v>2</v>
      </c>
      <c r="AZ63" s="133"/>
      <c r="BA63" s="133"/>
      <c r="BB63" s="133"/>
      <c r="BC63" s="134"/>
      <c r="BD63" s="132" t="s">
        <v>1</v>
      </c>
      <c r="BE63" s="133"/>
      <c r="BF63" s="133"/>
      <c r="BG63" s="133"/>
      <c r="BH63" s="134"/>
      <c r="BI63" s="136" t="s">
        <v>26</v>
      </c>
      <c r="BJ63" s="136"/>
      <c r="BK63" s="136"/>
      <c r="BL63" s="136"/>
      <c r="BM63" s="136"/>
      <c r="BN63" s="136"/>
      <c r="BO63" s="67"/>
      <c r="BP63" s="67"/>
      <c r="BQ63" s="67"/>
    </row>
    <row r="64" spans="1:79" ht="15.95" customHeight="1" x14ac:dyDescent="0.25">
      <c r="A64" s="136">
        <v>1</v>
      </c>
      <c r="B64" s="136"/>
      <c r="C64" s="136">
        <v>2</v>
      </c>
      <c r="D64" s="136"/>
      <c r="E64" s="136"/>
      <c r="F64" s="136"/>
      <c r="G64" s="136"/>
      <c r="H64" s="136"/>
      <c r="I64" s="136"/>
      <c r="J64" s="136"/>
      <c r="K64" s="136"/>
      <c r="L64" s="136"/>
      <c r="M64" s="136"/>
      <c r="N64" s="136"/>
      <c r="O64" s="136"/>
      <c r="P64" s="136"/>
      <c r="Q64" s="136"/>
      <c r="R64" s="136"/>
      <c r="S64" s="136">
        <v>3</v>
      </c>
      <c r="T64" s="136"/>
      <c r="U64" s="136"/>
      <c r="V64" s="136"/>
      <c r="W64" s="136"/>
      <c r="X64" s="136">
        <v>4</v>
      </c>
      <c r="Y64" s="136"/>
      <c r="Z64" s="136"/>
      <c r="AA64" s="136"/>
      <c r="AB64" s="136"/>
      <c r="AC64" s="136">
        <v>5</v>
      </c>
      <c r="AD64" s="136"/>
      <c r="AE64" s="136"/>
      <c r="AF64" s="136"/>
      <c r="AG64" s="136"/>
      <c r="AH64" s="136"/>
      <c r="AI64" s="136">
        <v>6</v>
      </c>
      <c r="AJ64" s="136"/>
      <c r="AK64" s="136"/>
      <c r="AL64" s="136"/>
      <c r="AM64" s="136"/>
      <c r="AN64" s="136">
        <v>7</v>
      </c>
      <c r="AO64" s="136"/>
      <c r="AP64" s="136"/>
      <c r="AQ64" s="136"/>
      <c r="AR64" s="136"/>
      <c r="AS64" s="136">
        <v>8</v>
      </c>
      <c r="AT64" s="136"/>
      <c r="AU64" s="136"/>
      <c r="AV64" s="136"/>
      <c r="AW64" s="136"/>
      <c r="AX64" s="136"/>
      <c r="AY64" s="136">
        <v>9</v>
      </c>
      <c r="AZ64" s="136"/>
      <c r="BA64" s="136"/>
      <c r="BB64" s="136"/>
      <c r="BC64" s="136"/>
      <c r="BD64" s="136">
        <v>10</v>
      </c>
      <c r="BE64" s="136"/>
      <c r="BF64" s="136"/>
      <c r="BG64" s="136"/>
      <c r="BH64" s="136"/>
      <c r="BI64" s="132">
        <v>11</v>
      </c>
      <c r="BJ64" s="133"/>
      <c r="BK64" s="133"/>
      <c r="BL64" s="133"/>
      <c r="BM64" s="133"/>
      <c r="BN64" s="134"/>
      <c r="BO64" s="68"/>
      <c r="BP64" s="68"/>
      <c r="BQ64" s="68"/>
    </row>
    <row r="65" spans="1:79" ht="18" hidden="1" customHeight="1" x14ac:dyDescent="0.2">
      <c r="A65" s="234" t="s">
        <v>13</v>
      </c>
      <c r="B65" s="234"/>
      <c r="C65" s="267" t="s">
        <v>14</v>
      </c>
      <c r="D65" s="267"/>
      <c r="E65" s="267"/>
      <c r="F65" s="267"/>
      <c r="G65" s="267"/>
      <c r="H65" s="267"/>
      <c r="I65" s="267"/>
      <c r="J65" s="267"/>
      <c r="K65" s="267"/>
      <c r="L65" s="267"/>
      <c r="M65" s="267"/>
      <c r="N65" s="267"/>
      <c r="O65" s="267"/>
      <c r="P65" s="267"/>
      <c r="Q65" s="267"/>
      <c r="R65" s="267"/>
      <c r="S65" s="257" t="s">
        <v>10</v>
      </c>
      <c r="T65" s="257"/>
      <c r="U65" s="257"/>
      <c r="V65" s="257"/>
      <c r="W65" s="257"/>
      <c r="X65" s="257" t="s">
        <v>9</v>
      </c>
      <c r="Y65" s="257"/>
      <c r="Z65" s="257"/>
      <c r="AA65" s="257"/>
      <c r="AB65" s="257"/>
      <c r="AC65" s="223" t="s">
        <v>16</v>
      </c>
      <c r="AD65" s="268"/>
      <c r="AE65" s="268"/>
      <c r="AF65" s="268"/>
      <c r="AG65" s="268"/>
      <c r="AH65" s="268"/>
      <c r="AI65" s="257" t="s">
        <v>11</v>
      </c>
      <c r="AJ65" s="257"/>
      <c r="AK65" s="257"/>
      <c r="AL65" s="257"/>
      <c r="AM65" s="257"/>
      <c r="AN65" s="257" t="s">
        <v>12</v>
      </c>
      <c r="AO65" s="257"/>
      <c r="AP65" s="257"/>
      <c r="AQ65" s="257"/>
      <c r="AR65" s="257"/>
      <c r="AS65" s="223" t="s">
        <v>16</v>
      </c>
      <c r="AT65" s="268"/>
      <c r="AU65" s="268"/>
      <c r="AV65" s="268"/>
      <c r="AW65" s="268"/>
      <c r="AX65" s="268"/>
      <c r="AY65" s="270" t="s">
        <v>17</v>
      </c>
      <c r="AZ65" s="271"/>
      <c r="BA65" s="271"/>
      <c r="BB65" s="271"/>
      <c r="BC65" s="272"/>
      <c r="BD65" s="270" t="s">
        <v>17</v>
      </c>
      <c r="BE65" s="271"/>
      <c r="BF65" s="271"/>
      <c r="BG65" s="271"/>
      <c r="BH65" s="272"/>
      <c r="BI65" s="268" t="s">
        <v>16</v>
      </c>
      <c r="BJ65" s="268"/>
      <c r="BK65" s="268"/>
      <c r="BL65" s="268"/>
      <c r="BM65" s="268"/>
      <c r="BN65" s="268"/>
      <c r="BO65" s="69"/>
      <c r="BP65" s="69"/>
      <c r="BQ65" s="69"/>
      <c r="CA65" s="48" t="s">
        <v>21</v>
      </c>
    </row>
    <row r="66" spans="1:79" ht="38.25" customHeight="1" x14ac:dyDescent="0.2">
      <c r="A66" s="234">
        <v>1</v>
      </c>
      <c r="B66" s="234"/>
      <c r="C66" s="273" t="s">
        <v>152</v>
      </c>
      <c r="D66" s="221"/>
      <c r="E66" s="221"/>
      <c r="F66" s="221"/>
      <c r="G66" s="221"/>
      <c r="H66" s="221"/>
      <c r="I66" s="221"/>
      <c r="J66" s="221"/>
      <c r="K66" s="221"/>
      <c r="L66" s="221"/>
      <c r="M66" s="221"/>
      <c r="N66" s="221"/>
      <c r="O66" s="221"/>
      <c r="P66" s="221"/>
      <c r="Q66" s="221"/>
      <c r="R66" s="222"/>
      <c r="S66" s="274">
        <v>0</v>
      </c>
      <c r="T66" s="274"/>
      <c r="U66" s="274"/>
      <c r="V66" s="274"/>
      <c r="W66" s="274"/>
      <c r="X66" s="274">
        <v>806850</v>
      </c>
      <c r="Y66" s="274"/>
      <c r="Z66" s="274"/>
      <c r="AA66" s="274"/>
      <c r="AB66" s="274"/>
      <c r="AC66" s="274">
        <f>S66+X66</f>
        <v>806850</v>
      </c>
      <c r="AD66" s="274"/>
      <c r="AE66" s="274"/>
      <c r="AF66" s="274"/>
      <c r="AG66" s="274"/>
      <c r="AH66" s="274"/>
      <c r="AI66" s="274">
        <v>0</v>
      </c>
      <c r="AJ66" s="274"/>
      <c r="AK66" s="274"/>
      <c r="AL66" s="274"/>
      <c r="AM66" s="274"/>
      <c r="AN66" s="274">
        <v>0</v>
      </c>
      <c r="AO66" s="274"/>
      <c r="AP66" s="274"/>
      <c r="AQ66" s="274"/>
      <c r="AR66" s="274"/>
      <c r="AS66" s="274">
        <f>AI66+AN66</f>
        <v>0</v>
      </c>
      <c r="AT66" s="274"/>
      <c r="AU66" s="274"/>
      <c r="AV66" s="274"/>
      <c r="AW66" s="274"/>
      <c r="AX66" s="274"/>
      <c r="AY66" s="274">
        <f>AI66-S66</f>
        <v>0</v>
      </c>
      <c r="AZ66" s="274"/>
      <c r="BA66" s="274"/>
      <c r="BB66" s="274"/>
      <c r="BC66" s="274"/>
      <c r="BD66" s="294">
        <f>AN66-X66</f>
        <v>-806850</v>
      </c>
      <c r="BE66" s="294"/>
      <c r="BF66" s="294"/>
      <c r="BG66" s="294"/>
      <c r="BH66" s="294"/>
      <c r="BI66" s="294">
        <f>AY66+BD66</f>
        <v>-806850</v>
      </c>
      <c r="BJ66" s="294"/>
      <c r="BK66" s="294"/>
      <c r="BL66" s="294"/>
      <c r="BM66" s="294"/>
      <c r="BN66" s="294"/>
      <c r="BO66" s="94"/>
      <c r="BP66" s="94"/>
      <c r="BQ66" s="94"/>
      <c r="CA66" s="48" t="s">
        <v>22</v>
      </c>
    </row>
    <row r="67" spans="1:79" s="66" customFormat="1" ht="15" customHeight="1" x14ac:dyDescent="0.2">
      <c r="A67" s="280"/>
      <c r="B67" s="280"/>
      <c r="C67" s="295" t="s">
        <v>83</v>
      </c>
      <c r="D67" s="218"/>
      <c r="E67" s="218"/>
      <c r="F67" s="218"/>
      <c r="G67" s="218"/>
      <c r="H67" s="218"/>
      <c r="I67" s="218"/>
      <c r="J67" s="218"/>
      <c r="K67" s="218"/>
      <c r="L67" s="218"/>
      <c r="M67" s="218"/>
      <c r="N67" s="218"/>
      <c r="O67" s="218"/>
      <c r="P67" s="218"/>
      <c r="Q67" s="218"/>
      <c r="R67" s="219"/>
      <c r="S67" s="269">
        <v>0</v>
      </c>
      <c r="T67" s="269"/>
      <c r="U67" s="269"/>
      <c r="V67" s="269"/>
      <c r="W67" s="269"/>
      <c r="X67" s="269">
        <v>806850</v>
      </c>
      <c r="Y67" s="269"/>
      <c r="Z67" s="269"/>
      <c r="AA67" s="269"/>
      <c r="AB67" s="269"/>
      <c r="AC67" s="269">
        <f>S67+X67</f>
        <v>806850</v>
      </c>
      <c r="AD67" s="269"/>
      <c r="AE67" s="269"/>
      <c r="AF67" s="269"/>
      <c r="AG67" s="269"/>
      <c r="AH67" s="269"/>
      <c r="AI67" s="269">
        <v>0</v>
      </c>
      <c r="AJ67" s="269"/>
      <c r="AK67" s="269"/>
      <c r="AL67" s="269"/>
      <c r="AM67" s="269"/>
      <c r="AN67" s="269">
        <v>0</v>
      </c>
      <c r="AO67" s="269"/>
      <c r="AP67" s="269"/>
      <c r="AQ67" s="269"/>
      <c r="AR67" s="269"/>
      <c r="AS67" s="269">
        <f>AI67+AN67</f>
        <v>0</v>
      </c>
      <c r="AT67" s="269"/>
      <c r="AU67" s="269"/>
      <c r="AV67" s="269"/>
      <c r="AW67" s="269"/>
      <c r="AX67" s="269"/>
      <c r="AY67" s="269">
        <f>AI67-S67</f>
        <v>0</v>
      </c>
      <c r="AZ67" s="269"/>
      <c r="BA67" s="269"/>
      <c r="BB67" s="269"/>
      <c r="BC67" s="269"/>
      <c r="BD67" s="275">
        <f>AN67-X67</f>
        <v>-806850</v>
      </c>
      <c r="BE67" s="275"/>
      <c r="BF67" s="275"/>
      <c r="BG67" s="275"/>
      <c r="BH67" s="275"/>
      <c r="BI67" s="275">
        <f>AY67+BD67</f>
        <v>-806850</v>
      </c>
      <c r="BJ67" s="275"/>
      <c r="BK67" s="275"/>
      <c r="BL67" s="275"/>
      <c r="BM67" s="275"/>
      <c r="BN67" s="275"/>
      <c r="BO67" s="70"/>
      <c r="BP67" s="70"/>
      <c r="BQ67" s="70"/>
    </row>
    <row r="69" spans="1:79" ht="15.75" customHeight="1" x14ac:dyDescent="0.2">
      <c r="A69" s="238" t="s">
        <v>44</v>
      </c>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row>
    <row r="70" spans="1:79" ht="15.75" customHeight="1" x14ac:dyDescent="0.2">
      <c r="A70" s="238" t="s">
        <v>63</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row>
    <row r="71" spans="1:79" ht="8.25" customHeight="1" x14ac:dyDescent="0.2"/>
    <row r="72" spans="1:79" ht="45" customHeight="1" x14ac:dyDescent="0.2">
      <c r="A72" s="259" t="s">
        <v>3</v>
      </c>
      <c r="B72" s="260"/>
      <c r="C72" s="259" t="s">
        <v>6</v>
      </c>
      <c r="D72" s="276"/>
      <c r="E72" s="276"/>
      <c r="F72" s="276"/>
      <c r="G72" s="276"/>
      <c r="H72" s="276"/>
      <c r="I72" s="260"/>
      <c r="J72" s="259" t="s">
        <v>5</v>
      </c>
      <c r="K72" s="276"/>
      <c r="L72" s="276"/>
      <c r="M72" s="276"/>
      <c r="N72" s="260"/>
      <c r="O72" s="259" t="s">
        <v>4</v>
      </c>
      <c r="P72" s="276"/>
      <c r="Q72" s="276"/>
      <c r="R72" s="276"/>
      <c r="S72" s="276"/>
      <c r="T72" s="276"/>
      <c r="U72" s="276"/>
      <c r="V72" s="276"/>
      <c r="W72" s="276"/>
      <c r="X72" s="260"/>
      <c r="Y72" s="136" t="s">
        <v>25</v>
      </c>
      <c r="Z72" s="136"/>
      <c r="AA72" s="136"/>
      <c r="AB72" s="136"/>
      <c r="AC72" s="136"/>
      <c r="AD72" s="136"/>
      <c r="AE72" s="136"/>
      <c r="AF72" s="136"/>
      <c r="AG72" s="136"/>
      <c r="AH72" s="136"/>
      <c r="AI72" s="136"/>
      <c r="AJ72" s="136"/>
      <c r="AK72" s="136"/>
      <c r="AL72" s="136"/>
      <c r="AM72" s="136"/>
      <c r="AN72" s="136" t="s">
        <v>46</v>
      </c>
      <c r="AO72" s="136"/>
      <c r="AP72" s="136"/>
      <c r="AQ72" s="136"/>
      <c r="AR72" s="136"/>
      <c r="AS72" s="136"/>
      <c r="AT72" s="136"/>
      <c r="AU72" s="136"/>
      <c r="AV72" s="136"/>
      <c r="AW72" s="136"/>
      <c r="AX72" s="136"/>
      <c r="AY72" s="136"/>
      <c r="AZ72" s="136"/>
      <c r="BA72" s="136"/>
      <c r="BB72" s="136"/>
      <c r="BC72" s="278" t="s">
        <v>0</v>
      </c>
      <c r="BD72" s="278"/>
      <c r="BE72" s="278"/>
      <c r="BF72" s="278"/>
      <c r="BG72" s="278"/>
      <c r="BH72" s="278"/>
      <c r="BI72" s="278"/>
      <c r="BJ72" s="278"/>
      <c r="BK72" s="278"/>
      <c r="BL72" s="278"/>
      <c r="BM72" s="278"/>
      <c r="BN72" s="278"/>
      <c r="BO72" s="278"/>
      <c r="BP72" s="278"/>
      <c r="BQ72" s="278"/>
      <c r="BR72" s="71"/>
      <c r="BS72" s="71"/>
      <c r="BT72" s="71"/>
      <c r="BU72" s="71"/>
      <c r="BV72" s="71"/>
      <c r="BW72" s="71"/>
      <c r="BX72" s="71"/>
      <c r="BY72" s="71"/>
      <c r="BZ72" s="72"/>
    </row>
    <row r="73" spans="1:79" ht="32.25" customHeight="1" x14ac:dyDescent="0.2">
      <c r="A73" s="261"/>
      <c r="B73" s="262"/>
      <c r="C73" s="261"/>
      <c r="D73" s="277"/>
      <c r="E73" s="277"/>
      <c r="F73" s="277"/>
      <c r="G73" s="277"/>
      <c r="H73" s="277"/>
      <c r="I73" s="262"/>
      <c r="J73" s="261"/>
      <c r="K73" s="277"/>
      <c r="L73" s="277"/>
      <c r="M73" s="277"/>
      <c r="N73" s="262"/>
      <c r="O73" s="261"/>
      <c r="P73" s="277"/>
      <c r="Q73" s="277"/>
      <c r="R73" s="277"/>
      <c r="S73" s="277"/>
      <c r="T73" s="277"/>
      <c r="U73" s="277"/>
      <c r="V73" s="277"/>
      <c r="W73" s="277"/>
      <c r="X73" s="262"/>
      <c r="Y73" s="132" t="s">
        <v>2</v>
      </c>
      <c r="Z73" s="133"/>
      <c r="AA73" s="133"/>
      <c r="AB73" s="133"/>
      <c r="AC73" s="134"/>
      <c r="AD73" s="132" t="s">
        <v>1</v>
      </c>
      <c r="AE73" s="133"/>
      <c r="AF73" s="133"/>
      <c r="AG73" s="133"/>
      <c r="AH73" s="134"/>
      <c r="AI73" s="136" t="s">
        <v>26</v>
      </c>
      <c r="AJ73" s="136"/>
      <c r="AK73" s="136"/>
      <c r="AL73" s="136"/>
      <c r="AM73" s="136"/>
      <c r="AN73" s="136" t="s">
        <v>2</v>
      </c>
      <c r="AO73" s="136"/>
      <c r="AP73" s="136"/>
      <c r="AQ73" s="136"/>
      <c r="AR73" s="136"/>
      <c r="AS73" s="136" t="s">
        <v>1</v>
      </c>
      <c r="AT73" s="136"/>
      <c r="AU73" s="136"/>
      <c r="AV73" s="136"/>
      <c r="AW73" s="136"/>
      <c r="AX73" s="136" t="s">
        <v>26</v>
      </c>
      <c r="AY73" s="136"/>
      <c r="AZ73" s="136"/>
      <c r="BA73" s="136"/>
      <c r="BB73" s="136"/>
      <c r="BC73" s="136" t="s">
        <v>2</v>
      </c>
      <c r="BD73" s="136"/>
      <c r="BE73" s="136"/>
      <c r="BF73" s="136"/>
      <c r="BG73" s="136"/>
      <c r="BH73" s="136" t="s">
        <v>1</v>
      </c>
      <c r="BI73" s="136"/>
      <c r="BJ73" s="136"/>
      <c r="BK73" s="136"/>
      <c r="BL73" s="136"/>
      <c r="BM73" s="136" t="s">
        <v>26</v>
      </c>
      <c r="BN73" s="136"/>
      <c r="BO73" s="136"/>
      <c r="BP73" s="136"/>
      <c r="BQ73" s="136"/>
      <c r="BR73" s="67"/>
      <c r="BS73" s="67"/>
      <c r="BT73" s="67"/>
      <c r="BU73" s="67"/>
      <c r="BV73" s="67"/>
      <c r="BW73" s="67"/>
      <c r="BX73" s="67"/>
      <c r="BY73" s="67"/>
      <c r="BZ73" s="72"/>
    </row>
    <row r="74" spans="1:79" ht="15.95" customHeight="1" x14ac:dyDescent="0.2">
      <c r="A74" s="136">
        <v>1</v>
      </c>
      <c r="B74" s="136"/>
      <c r="C74" s="136">
        <v>2</v>
      </c>
      <c r="D74" s="136"/>
      <c r="E74" s="136"/>
      <c r="F74" s="136"/>
      <c r="G74" s="136"/>
      <c r="H74" s="136"/>
      <c r="I74" s="136"/>
      <c r="J74" s="136">
        <v>3</v>
      </c>
      <c r="K74" s="136"/>
      <c r="L74" s="136"/>
      <c r="M74" s="136"/>
      <c r="N74" s="136"/>
      <c r="O74" s="136">
        <v>4</v>
      </c>
      <c r="P74" s="136"/>
      <c r="Q74" s="136"/>
      <c r="R74" s="136"/>
      <c r="S74" s="136"/>
      <c r="T74" s="136"/>
      <c r="U74" s="136"/>
      <c r="V74" s="136"/>
      <c r="W74" s="136"/>
      <c r="X74" s="136"/>
      <c r="Y74" s="136">
        <v>5</v>
      </c>
      <c r="Z74" s="136"/>
      <c r="AA74" s="136"/>
      <c r="AB74" s="136"/>
      <c r="AC74" s="136"/>
      <c r="AD74" s="136">
        <v>6</v>
      </c>
      <c r="AE74" s="136"/>
      <c r="AF74" s="136"/>
      <c r="AG74" s="136"/>
      <c r="AH74" s="136"/>
      <c r="AI74" s="136">
        <v>7</v>
      </c>
      <c r="AJ74" s="136"/>
      <c r="AK74" s="136"/>
      <c r="AL74" s="136"/>
      <c r="AM74" s="136"/>
      <c r="AN74" s="132">
        <v>8</v>
      </c>
      <c r="AO74" s="133"/>
      <c r="AP74" s="133"/>
      <c r="AQ74" s="133"/>
      <c r="AR74" s="134"/>
      <c r="AS74" s="132">
        <v>9</v>
      </c>
      <c r="AT74" s="133"/>
      <c r="AU74" s="133"/>
      <c r="AV74" s="133"/>
      <c r="AW74" s="134"/>
      <c r="AX74" s="132">
        <v>10</v>
      </c>
      <c r="AY74" s="133"/>
      <c r="AZ74" s="133"/>
      <c r="BA74" s="133"/>
      <c r="BB74" s="134"/>
      <c r="BC74" s="132">
        <v>11</v>
      </c>
      <c r="BD74" s="133"/>
      <c r="BE74" s="133"/>
      <c r="BF74" s="133"/>
      <c r="BG74" s="134"/>
      <c r="BH74" s="132">
        <v>12</v>
      </c>
      <c r="BI74" s="133"/>
      <c r="BJ74" s="133"/>
      <c r="BK74" s="133"/>
      <c r="BL74" s="134"/>
      <c r="BM74" s="132">
        <v>13</v>
      </c>
      <c r="BN74" s="133"/>
      <c r="BO74" s="133"/>
      <c r="BP74" s="133"/>
      <c r="BQ74" s="134"/>
      <c r="BR74" s="67"/>
      <c r="BS74" s="67"/>
      <c r="BT74" s="67"/>
      <c r="BU74" s="67"/>
      <c r="BV74" s="67"/>
      <c r="BW74" s="67"/>
      <c r="BX74" s="67"/>
      <c r="BY74" s="67"/>
      <c r="BZ74" s="72"/>
    </row>
    <row r="75" spans="1:79" ht="12.75" hidden="1" customHeight="1" x14ac:dyDescent="0.2">
      <c r="A75" s="234" t="s">
        <v>36</v>
      </c>
      <c r="B75" s="234"/>
      <c r="C75" s="247" t="s">
        <v>14</v>
      </c>
      <c r="D75" s="248"/>
      <c r="E75" s="248"/>
      <c r="F75" s="248"/>
      <c r="G75" s="248"/>
      <c r="H75" s="248"/>
      <c r="I75" s="249"/>
      <c r="J75" s="234" t="s">
        <v>15</v>
      </c>
      <c r="K75" s="234"/>
      <c r="L75" s="234"/>
      <c r="M75" s="234"/>
      <c r="N75" s="234"/>
      <c r="O75" s="267" t="s">
        <v>37</v>
      </c>
      <c r="P75" s="267"/>
      <c r="Q75" s="267"/>
      <c r="R75" s="267"/>
      <c r="S75" s="267"/>
      <c r="T75" s="267"/>
      <c r="U75" s="267"/>
      <c r="V75" s="267"/>
      <c r="W75" s="267"/>
      <c r="X75" s="247"/>
      <c r="Y75" s="257" t="s">
        <v>10</v>
      </c>
      <c r="Z75" s="257"/>
      <c r="AA75" s="257"/>
      <c r="AB75" s="257"/>
      <c r="AC75" s="257"/>
      <c r="AD75" s="257" t="s">
        <v>29</v>
      </c>
      <c r="AE75" s="257"/>
      <c r="AF75" s="257"/>
      <c r="AG75" s="257"/>
      <c r="AH75" s="257"/>
      <c r="AI75" s="257" t="s">
        <v>16</v>
      </c>
      <c r="AJ75" s="257"/>
      <c r="AK75" s="257"/>
      <c r="AL75" s="257"/>
      <c r="AM75" s="257"/>
      <c r="AN75" s="257" t="s">
        <v>30</v>
      </c>
      <c r="AO75" s="257"/>
      <c r="AP75" s="257"/>
      <c r="AQ75" s="257"/>
      <c r="AR75" s="257"/>
      <c r="AS75" s="257" t="s">
        <v>11</v>
      </c>
      <c r="AT75" s="257"/>
      <c r="AU75" s="257"/>
      <c r="AV75" s="257"/>
      <c r="AW75" s="257"/>
      <c r="AX75" s="257" t="s">
        <v>16</v>
      </c>
      <c r="AY75" s="257"/>
      <c r="AZ75" s="257"/>
      <c r="BA75" s="257"/>
      <c r="BB75" s="257"/>
      <c r="BC75" s="257" t="s">
        <v>32</v>
      </c>
      <c r="BD75" s="257"/>
      <c r="BE75" s="257"/>
      <c r="BF75" s="257"/>
      <c r="BG75" s="257"/>
      <c r="BH75" s="257" t="s">
        <v>32</v>
      </c>
      <c r="BI75" s="257"/>
      <c r="BJ75" s="257"/>
      <c r="BK75" s="257"/>
      <c r="BL75" s="257"/>
      <c r="BM75" s="279" t="s">
        <v>16</v>
      </c>
      <c r="BN75" s="279"/>
      <c r="BO75" s="279"/>
      <c r="BP75" s="279"/>
      <c r="BQ75" s="279"/>
      <c r="BR75" s="73"/>
      <c r="BS75" s="73"/>
      <c r="BT75" s="72"/>
      <c r="BU75" s="72"/>
      <c r="BV75" s="72"/>
      <c r="BW75" s="72"/>
      <c r="BX75" s="72"/>
      <c r="BY75" s="72"/>
      <c r="BZ75" s="72"/>
      <c r="CA75" s="48" t="s">
        <v>23</v>
      </c>
    </row>
    <row r="76" spans="1:79" s="66" customFormat="1" ht="15.75" x14ac:dyDescent="0.2">
      <c r="A76" s="280">
        <v>0</v>
      </c>
      <c r="B76" s="280"/>
      <c r="C76" s="281" t="s">
        <v>84</v>
      </c>
      <c r="D76" s="281"/>
      <c r="E76" s="281"/>
      <c r="F76" s="281"/>
      <c r="G76" s="281"/>
      <c r="H76" s="281"/>
      <c r="I76" s="281"/>
      <c r="J76" s="281" t="s">
        <v>85</v>
      </c>
      <c r="K76" s="281"/>
      <c r="L76" s="281"/>
      <c r="M76" s="281"/>
      <c r="N76" s="281"/>
      <c r="O76" s="281" t="s">
        <v>85</v>
      </c>
      <c r="P76" s="281"/>
      <c r="Q76" s="281"/>
      <c r="R76" s="281"/>
      <c r="S76" s="281"/>
      <c r="T76" s="281"/>
      <c r="U76" s="281"/>
      <c r="V76" s="281"/>
      <c r="W76" s="281"/>
      <c r="X76" s="281"/>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74"/>
      <c r="BS76" s="74"/>
      <c r="BT76" s="74"/>
      <c r="BU76" s="74"/>
      <c r="BV76" s="74"/>
      <c r="BW76" s="74"/>
      <c r="BX76" s="74"/>
      <c r="BY76" s="74"/>
      <c r="BZ76" s="75"/>
      <c r="CA76" s="66" t="s">
        <v>24</v>
      </c>
    </row>
    <row r="77" spans="1:79" s="66" customFormat="1" ht="15.75" x14ac:dyDescent="0.2">
      <c r="A77" s="280">
        <v>0</v>
      </c>
      <c r="B77" s="280"/>
      <c r="C77" s="281" t="s">
        <v>153</v>
      </c>
      <c r="D77" s="281"/>
      <c r="E77" s="281"/>
      <c r="F77" s="281"/>
      <c r="G77" s="281"/>
      <c r="H77" s="281"/>
      <c r="I77" s="281"/>
      <c r="J77" s="281" t="s">
        <v>85</v>
      </c>
      <c r="K77" s="281"/>
      <c r="L77" s="281"/>
      <c r="M77" s="281"/>
      <c r="N77" s="281"/>
      <c r="O77" s="281" t="s">
        <v>85</v>
      </c>
      <c r="P77" s="281"/>
      <c r="Q77" s="281"/>
      <c r="R77" s="281"/>
      <c r="S77" s="281"/>
      <c r="T77" s="281"/>
      <c r="U77" s="281"/>
      <c r="V77" s="281"/>
      <c r="W77" s="281"/>
      <c r="X77" s="281"/>
      <c r="Y77" s="269">
        <v>4</v>
      </c>
      <c r="Z77" s="269"/>
      <c r="AA77" s="269"/>
      <c r="AB77" s="269"/>
      <c r="AC77" s="269"/>
      <c r="AD77" s="269">
        <v>0</v>
      </c>
      <c r="AE77" s="269"/>
      <c r="AF77" s="269"/>
      <c r="AG77" s="269"/>
      <c r="AH77" s="269"/>
      <c r="AI77" s="269">
        <v>4</v>
      </c>
      <c r="AJ77" s="269"/>
      <c r="AK77" s="269"/>
      <c r="AL77" s="269"/>
      <c r="AM77" s="269"/>
      <c r="AN77" s="269">
        <v>4</v>
      </c>
      <c r="AO77" s="269"/>
      <c r="AP77" s="269"/>
      <c r="AQ77" s="269"/>
      <c r="AR77" s="269"/>
      <c r="AS77" s="269">
        <v>0</v>
      </c>
      <c r="AT77" s="269"/>
      <c r="AU77" s="269"/>
      <c r="AV77" s="269"/>
      <c r="AW77" s="269"/>
      <c r="AX77" s="269">
        <v>4</v>
      </c>
      <c r="AY77" s="269"/>
      <c r="AZ77" s="269"/>
      <c r="BA77" s="269"/>
      <c r="BB77" s="269"/>
      <c r="BC77" s="269">
        <f t="shared" ref="BC77:BC98" si="0">AN77-Y77</f>
        <v>0</v>
      </c>
      <c r="BD77" s="269"/>
      <c r="BE77" s="269"/>
      <c r="BF77" s="269"/>
      <c r="BG77" s="269"/>
      <c r="BH77" s="269">
        <f t="shared" ref="BH77:BH98" si="1">AS77-AD77</f>
        <v>0</v>
      </c>
      <c r="BI77" s="269"/>
      <c r="BJ77" s="269"/>
      <c r="BK77" s="269"/>
      <c r="BL77" s="269"/>
      <c r="BM77" s="269">
        <v>0</v>
      </c>
      <c r="BN77" s="269"/>
      <c r="BO77" s="269"/>
      <c r="BP77" s="269"/>
      <c r="BQ77" s="269"/>
      <c r="BR77" s="74"/>
      <c r="BS77" s="74"/>
      <c r="BT77" s="74"/>
      <c r="BU77" s="74"/>
      <c r="BV77" s="74"/>
      <c r="BW77" s="74"/>
      <c r="BX77" s="74"/>
      <c r="BY77" s="74"/>
      <c r="BZ77" s="75"/>
    </row>
    <row r="78" spans="1:79" s="66" customFormat="1" ht="60" customHeight="1" x14ac:dyDescent="0.2">
      <c r="A78" s="280">
        <v>0</v>
      </c>
      <c r="B78" s="280"/>
      <c r="C78" s="217" t="s">
        <v>154</v>
      </c>
      <c r="D78" s="218"/>
      <c r="E78" s="218"/>
      <c r="F78" s="218"/>
      <c r="G78" s="218"/>
      <c r="H78" s="218"/>
      <c r="I78" s="219"/>
      <c r="J78" s="281" t="s">
        <v>85</v>
      </c>
      <c r="K78" s="281"/>
      <c r="L78" s="281"/>
      <c r="M78" s="281"/>
      <c r="N78" s="281"/>
      <c r="O78" s="281" t="s">
        <v>85</v>
      </c>
      <c r="P78" s="281"/>
      <c r="Q78" s="281"/>
      <c r="R78" s="281"/>
      <c r="S78" s="281"/>
      <c r="T78" s="281"/>
      <c r="U78" s="281"/>
      <c r="V78" s="281"/>
      <c r="W78" s="281"/>
      <c r="X78" s="281"/>
      <c r="Y78" s="269">
        <v>338.75</v>
      </c>
      <c r="Z78" s="269"/>
      <c r="AA78" s="269"/>
      <c r="AB78" s="269"/>
      <c r="AC78" s="269"/>
      <c r="AD78" s="269">
        <v>0</v>
      </c>
      <c r="AE78" s="269"/>
      <c r="AF78" s="269"/>
      <c r="AG78" s="269"/>
      <c r="AH78" s="269"/>
      <c r="AI78" s="269" t="s">
        <v>155</v>
      </c>
      <c r="AJ78" s="269"/>
      <c r="AK78" s="269"/>
      <c r="AL78" s="269"/>
      <c r="AM78" s="269"/>
      <c r="AN78" s="269">
        <v>303.25</v>
      </c>
      <c r="AO78" s="269"/>
      <c r="AP78" s="269"/>
      <c r="AQ78" s="269"/>
      <c r="AR78" s="269"/>
      <c r="AS78" s="269">
        <v>0</v>
      </c>
      <c r="AT78" s="269"/>
      <c r="AU78" s="269"/>
      <c r="AV78" s="269"/>
      <c r="AW78" s="269"/>
      <c r="AX78" s="269" t="s">
        <v>156</v>
      </c>
      <c r="AY78" s="269"/>
      <c r="AZ78" s="269"/>
      <c r="BA78" s="269"/>
      <c r="BB78" s="269"/>
      <c r="BC78" s="269">
        <f t="shared" si="0"/>
        <v>-35.5</v>
      </c>
      <c r="BD78" s="269"/>
      <c r="BE78" s="269"/>
      <c r="BF78" s="269"/>
      <c r="BG78" s="269"/>
      <c r="BH78" s="269">
        <f t="shared" si="1"/>
        <v>0</v>
      </c>
      <c r="BI78" s="269"/>
      <c r="BJ78" s="269"/>
      <c r="BK78" s="269"/>
      <c r="BL78" s="269"/>
      <c r="BM78" s="269">
        <v>-35.5</v>
      </c>
      <c r="BN78" s="269"/>
      <c r="BO78" s="269"/>
      <c r="BP78" s="269"/>
      <c r="BQ78" s="269"/>
      <c r="BR78" s="74"/>
      <c r="BS78" s="74"/>
      <c r="BT78" s="74"/>
      <c r="BU78" s="74"/>
      <c r="BV78" s="74"/>
      <c r="BW78" s="74"/>
      <c r="BX78" s="74"/>
      <c r="BY78" s="74"/>
      <c r="BZ78" s="75"/>
    </row>
    <row r="79" spans="1:79" ht="17.25" customHeight="1" x14ac:dyDescent="0.2">
      <c r="A79" s="234">
        <v>1</v>
      </c>
      <c r="B79" s="234"/>
      <c r="C79" s="297" t="s">
        <v>168</v>
      </c>
      <c r="D79" s="221"/>
      <c r="E79" s="221"/>
      <c r="F79" s="221"/>
      <c r="G79" s="221"/>
      <c r="H79" s="221"/>
      <c r="I79" s="222"/>
      <c r="J79" s="296" t="s">
        <v>89</v>
      </c>
      <c r="K79" s="296"/>
      <c r="L79" s="296"/>
      <c r="M79" s="296"/>
      <c r="N79" s="296"/>
      <c r="O79" s="296" t="s">
        <v>169</v>
      </c>
      <c r="P79" s="296"/>
      <c r="Q79" s="296"/>
      <c r="R79" s="296"/>
      <c r="S79" s="296"/>
      <c r="T79" s="296"/>
      <c r="U79" s="296"/>
      <c r="V79" s="296"/>
      <c r="W79" s="296"/>
      <c r="X79" s="296"/>
      <c r="Y79" s="274">
        <v>300.25</v>
      </c>
      <c r="Z79" s="274"/>
      <c r="AA79" s="274"/>
      <c r="AB79" s="274"/>
      <c r="AC79" s="274"/>
      <c r="AD79" s="274">
        <v>0</v>
      </c>
      <c r="AE79" s="274"/>
      <c r="AF79" s="274"/>
      <c r="AG79" s="274"/>
      <c r="AH79" s="274"/>
      <c r="AI79" s="274" t="s">
        <v>170</v>
      </c>
      <c r="AJ79" s="274"/>
      <c r="AK79" s="274"/>
      <c r="AL79" s="274"/>
      <c r="AM79" s="274"/>
      <c r="AN79" s="274">
        <v>263</v>
      </c>
      <c r="AO79" s="274"/>
      <c r="AP79" s="274"/>
      <c r="AQ79" s="274"/>
      <c r="AR79" s="274"/>
      <c r="AS79" s="274">
        <v>0</v>
      </c>
      <c r="AT79" s="274"/>
      <c r="AU79" s="274"/>
      <c r="AV79" s="274"/>
      <c r="AW79" s="274"/>
      <c r="AX79" s="274">
        <v>263</v>
      </c>
      <c r="AY79" s="274"/>
      <c r="AZ79" s="274"/>
      <c r="BA79" s="274"/>
      <c r="BB79" s="274"/>
      <c r="BC79" s="274">
        <f>AN79-Y79</f>
        <v>-37.25</v>
      </c>
      <c r="BD79" s="274"/>
      <c r="BE79" s="274"/>
      <c r="BF79" s="274"/>
      <c r="BG79" s="274"/>
      <c r="BH79" s="274">
        <f>AS79-AD79</f>
        <v>0</v>
      </c>
      <c r="BI79" s="274"/>
      <c r="BJ79" s="274"/>
      <c r="BK79" s="274"/>
      <c r="BL79" s="274"/>
      <c r="BM79" s="274">
        <v>-37.25</v>
      </c>
      <c r="BN79" s="274"/>
      <c r="BO79" s="274"/>
      <c r="BP79" s="274"/>
      <c r="BQ79" s="274"/>
      <c r="BR79" s="76"/>
      <c r="BS79" s="76"/>
      <c r="BT79" s="76"/>
      <c r="BU79" s="76"/>
      <c r="BV79" s="76"/>
      <c r="BW79" s="76"/>
      <c r="BX79" s="76"/>
      <c r="BY79" s="76"/>
      <c r="BZ79" s="72"/>
    </row>
    <row r="80" spans="1:79" ht="15.75" customHeight="1" x14ac:dyDescent="0.2">
      <c r="A80" s="234">
        <v>1</v>
      </c>
      <c r="B80" s="234"/>
      <c r="C80" s="297" t="s">
        <v>171</v>
      </c>
      <c r="D80" s="221"/>
      <c r="E80" s="221"/>
      <c r="F80" s="221"/>
      <c r="G80" s="221"/>
      <c r="H80" s="221"/>
      <c r="I80" s="222"/>
      <c r="J80" s="296" t="s">
        <v>89</v>
      </c>
      <c r="K80" s="296"/>
      <c r="L80" s="296"/>
      <c r="M80" s="296"/>
      <c r="N80" s="296"/>
      <c r="O80" s="296" t="s">
        <v>169</v>
      </c>
      <c r="P80" s="296"/>
      <c r="Q80" s="296"/>
      <c r="R80" s="296"/>
      <c r="S80" s="296"/>
      <c r="T80" s="296"/>
      <c r="U80" s="296"/>
      <c r="V80" s="296"/>
      <c r="W80" s="296"/>
      <c r="X80" s="296"/>
      <c r="Y80" s="274">
        <v>38.5</v>
      </c>
      <c r="Z80" s="274"/>
      <c r="AA80" s="274"/>
      <c r="AB80" s="274"/>
      <c r="AC80" s="274"/>
      <c r="AD80" s="274">
        <v>0</v>
      </c>
      <c r="AE80" s="274"/>
      <c r="AF80" s="274"/>
      <c r="AG80" s="274"/>
      <c r="AH80" s="274"/>
      <c r="AI80" s="274" t="s">
        <v>172</v>
      </c>
      <c r="AJ80" s="274"/>
      <c r="AK80" s="274"/>
      <c r="AL80" s="274"/>
      <c r="AM80" s="274"/>
      <c r="AN80" s="274">
        <v>40.25</v>
      </c>
      <c r="AO80" s="274"/>
      <c r="AP80" s="274"/>
      <c r="AQ80" s="274"/>
      <c r="AR80" s="274"/>
      <c r="AS80" s="274">
        <v>0</v>
      </c>
      <c r="AT80" s="274"/>
      <c r="AU80" s="274"/>
      <c r="AV80" s="274"/>
      <c r="AW80" s="274"/>
      <c r="AX80" s="274" t="s">
        <v>173</v>
      </c>
      <c r="AY80" s="274"/>
      <c r="AZ80" s="274"/>
      <c r="BA80" s="274"/>
      <c r="BB80" s="274"/>
      <c r="BC80" s="274">
        <f>AN80-Y80</f>
        <v>1.75</v>
      </c>
      <c r="BD80" s="274"/>
      <c r="BE80" s="274"/>
      <c r="BF80" s="274"/>
      <c r="BG80" s="274"/>
      <c r="BH80" s="274">
        <f>AS80-AD80</f>
        <v>0</v>
      </c>
      <c r="BI80" s="274"/>
      <c r="BJ80" s="274"/>
      <c r="BK80" s="274"/>
      <c r="BL80" s="274"/>
      <c r="BM80" s="274">
        <v>1.75</v>
      </c>
      <c r="BN80" s="274"/>
      <c r="BO80" s="274"/>
      <c r="BP80" s="274"/>
      <c r="BQ80" s="274"/>
      <c r="BR80" s="76"/>
      <c r="BS80" s="76"/>
      <c r="BT80" s="76"/>
      <c r="BU80" s="76"/>
      <c r="BV80" s="76"/>
      <c r="BW80" s="76"/>
      <c r="BX80" s="76"/>
      <c r="BY80" s="76"/>
      <c r="BZ80" s="72"/>
    </row>
    <row r="81" spans="1:78" s="66" customFormat="1" ht="25.5" customHeight="1" x14ac:dyDescent="0.2">
      <c r="A81" s="280">
        <v>0</v>
      </c>
      <c r="B81" s="280"/>
      <c r="C81" s="217" t="s">
        <v>157</v>
      </c>
      <c r="D81" s="218"/>
      <c r="E81" s="218"/>
      <c r="F81" s="218"/>
      <c r="G81" s="218"/>
      <c r="H81" s="218"/>
      <c r="I81" s="219"/>
      <c r="J81" s="281" t="s">
        <v>85</v>
      </c>
      <c r="K81" s="281"/>
      <c r="L81" s="281"/>
      <c r="M81" s="281"/>
      <c r="N81" s="281"/>
      <c r="O81" s="281" t="s">
        <v>85</v>
      </c>
      <c r="P81" s="281"/>
      <c r="Q81" s="281"/>
      <c r="R81" s="281"/>
      <c r="S81" s="281"/>
      <c r="T81" s="281"/>
      <c r="U81" s="281"/>
      <c r="V81" s="281"/>
      <c r="W81" s="281"/>
      <c r="X81" s="281"/>
      <c r="Y81" s="269">
        <v>116</v>
      </c>
      <c r="Z81" s="269"/>
      <c r="AA81" s="269"/>
      <c r="AB81" s="269"/>
      <c r="AC81" s="269"/>
      <c r="AD81" s="269">
        <v>0</v>
      </c>
      <c r="AE81" s="269"/>
      <c r="AF81" s="269"/>
      <c r="AG81" s="269"/>
      <c r="AH81" s="269"/>
      <c r="AI81" s="269">
        <v>116</v>
      </c>
      <c r="AJ81" s="269"/>
      <c r="AK81" s="269"/>
      <c r="AL81" s="269"/>
      <c r="AM81" s="269"/>
      <c r="AN81" s="269">
        <v>104</v>
      </c>
      <c r="AO81" s="269"/>
      <c r="AP81" s="269"/>
      <c r="AQ81" s="269"/>
      <c r="AR81" s="269"/>
      <c r="AS81" s="269">
        <v>0</v>
      </c>
      <c r="AT81" s="269"/>
      <c r="AU81" s="269"/>
      <c r="AV81" s="269"/>
      <c r="AW81" s="269"/>
      <c r="AX81" s="269">
        <v>104</v>
      </c>
      <c r="AY81" s="269"/>
      <c r="AZ81" s="269"/>
      <c r="BA81" s="269"/>
      <c r="BB81" s="269"/>
      <c r="BC81" s="269">
        <f t="shared" si="0"/>
        <v>-12</v>
      </c>
      <c r="BD81" s="269"/>
      <c r="BE81" s="269"/>
      <c r="BF81" s="269"/>
      <c r="BG81" s="269"/>
      <c r="BH81" s="269">
        <f t="shared" si="1"/>
        <v>0</v>
      </c>
      <c r="BI81" s="269"/>
      <c r="BJ81" s="269"/>
      <c r="BK81" s="269"/>
      <c r="BL81" s="269"/>
      <c r="BM81" s="269">
        <v>-12</v>
      </c>
      <c r="BN81" s="269"/>
      <c r="BO81" s="269"/>
      <c r="BP81" s="269"/>
      <c r="BQ81" s="269"/>
      <c r="BR81" s="74"/>
      <c r="BS81" s="74"/>
      <c r="BT81" s="74"/>
      <c r="BU81" s="74"/>
      <c r="BV81" s="74"/>
      <c r="BW81" s="74"/>
      <c r="BX81" s="74"/>
      <c r="BY81" s="74"/>
      <c r="BZ81" s="75"/>
    </row>
    <row r="82" spans="1:78" ht="15.75" x14ac:dyDescent="0.2">
      <c r="A82" s="234">
        <v>1</v>
      </c>
      <c r="B82" s="234"/>
      <c r="C82" s="297" t="s">
        <v>168</v>
      </c>
      <c r="D82" s="221"/>
      <c r="E82" s="221"/>
      <c r="F82" s="221"/>
      <c r="G82" s="221"/>
      <c r="H82" s="221"/>
      <c r="I82" s="222"/>
      <c r="J82" s="296" t="s">
        <v>89</v>
      </c>
      <c r="K82" s="296"/>
      <c r="L82" s="296"/>
      <c r="M82" s="296"/>
      <c r="N82" s="296"/>
      <c r="O82" s="296" t="s">
        <v>169</v>
      </c>
      <c r="P82" s="296"/>
      <c r="Q82" s="296"/>
      <c r="R82" s="296"/>
      <c r="S82" s="296"/>
      <c r="T82" s="296"/>
      <c r="U82" s="296"/>
      <c r="V82" s="296"/>
      <c r="W82" s="296"/>
      <c r="X82" s="296"/>
      <c r="Y82" s="274">
        <v>115</v>
      </c>
      <c r="Z82" s="274"/>
      <c r="AA82" s="274"/>
      <c r="AB82" s="274"/>
      <c r="AC82" s="274"/>
      <c r="AD82" s="274">
        <v>0</v>
      </c>
      <c r="AE82" s="274"/>
      <c r="AF82" s="274"/>
      <c r="AG82" s="274"/>
      <c r="AH82" s="274"/>
      <c r="AI82" s="274">
        <v>115</v>
      </c>
      <c r="AJ82" s="274"/>
      <c r="AK82" s="274"/>
      <c r="AL82" s="274"/>
      <c r="AM82" s="274"/>
      <c r="AN82" s="274">
        <v>103</v>
      </c>
      <c r="AO82" s="274"/>
      <c r="AP82" s="274"/>
      <c r="AQ82" s="274"/>
      <c r="AR82" s="274"/>
      <c r="AS82" s="274">
        <v>0</v>
      </c>
      <c r="AT82" s="274"/>
      <c r="AU82" s="274"/>
      <c r="AV82" s="274"/>
      <c r="AW82" s="274"/>
      <c r="AX82" s="274">
        <v>103</v>
      </c>
      <c r="AY82" s="274"/>
      <c r="AZ82" s="274"/>
      <c r="BA82" s="274"/>
      <c r="BB82" s="274"/>
      <c r="BC82" s="274">
        <f>AN82-Y82</f>
        <v>-12</v>
      </c>
      <c r="BD82" s="274"/>
      <c r="BE82" s="274"/>
      <c r="BF82" s="274"/>
      <c r="BG82" s="274"/>
      <c r="BH82" s="274">
        <f>AS82-AD82</f>
        <v>0</v>
      </c>
      <c r="BI82" s="274"/>
      <c r="BJ82" s="274"/>
      <c r="BK82" s="274"/>
      <c r="BL82" s="274"/>
      <c r="BM82" s="274">
        <v>-12</v>
      </c>
      <c r="BN82" s="274"/>
      <c r="BO82" s="274"/>
      <c r="BP82" s="274"/>
      <c r="BQ82" s="274"/>
      <c r="BR82" s="76"/>
      <c r="BS82" s="76"/>
      <c r="BT82" s="76"/>
      <c r="BU82" s="76"/>
      <c r="BV82" s="76"/>
      <c r="BW82" s="76"/>
      <c r="BX82" s="76"/>
      <c r="BY82" s="76"/>
      <c r="BZ82" s="72"/>
    </row>
    <row r="83" spans="1:78" ht="15.75" customHeight="1" x14ac:dyDescent="0.2">
      <c r="A83" s="234">
        <v>1</v>
      </c>
      <c r="B83" s="234"/>
      <c r="C83" s="297" t="s">
        <v>171</v>
      </c>
      <c r="D83" s="221"/>
      <c r="E83" s="221"/>
      <c r="F83" s="221"/>
      <c r="G83" s="221"/>
      <c r="H83" s="221"/>
      <c r="I83" s="222"/>
      <c r="J83" s="296" t="s">
        <v>89</v>
      </c>
      <c r="K83" s="296"/>
      <c r="L83" s="296"/>
      <c r="M83" s="296"/>
      <c r="N83" s="296"/>
      <c r="O83" s="296" t="s">
        <v>169</v>
      </c>
      <c r="P83" s="296"/>
      <c r="Q83" s="296"/>
      <c r="R83" s="296"/>
      <c r="S83" s="296"/>
      <c r="T83" s="296"/>
      <c r="U83" s="296"/>
      <c r="V83" s="296"/>
      <c r="W83" s="296"/>
      <c r="X83" s="296"/>
      <c r="Y83" s="274">
        <v>1</v>
      </c>
      <c r="Z83" s="274"/>
      <c r="AA83" s="274"/>
      <c r="AB83" s="274"/>
      <c r="AC83" s="274"/>
      <c r="AD83" s="274">
        <v>0</v>
      </c>
      <c r="AE83" s="274"/>
      <c r="AF83" s="274"/>
      <c r="AG83" s="274"/>
      <c r="AH83" s="274"/>
      <c r="AI83" s="274">
        <v>1</v>
      </c>
      <c r="AJ83" s="274"/>
      <c r="AK83" s="274"/>
      <c r="AL83" s="274"/>
      <c r="AM83" s="274"/>
      <c r="AN83" s="274">
        <v>1</v>
      </c>
      <c r="AO83" s="274"/>
      <c r="AP83" s="274"/>
      <c r="AQ83" s="274"/>
      <c r="AR83" s="274"/>
      <c r="AS83" s="274">
        <v>0</v>
      </c>
      <c r="AT83" s="274"/>
      <c r="AU83" s="274"/>
      <c r="AV83" s="274"/>
      <c r="AW83" s="274"/>
      <c r="AX83" s="274">
        <v>1</v>
      </c>
      <c r="AY83" s="274"/>
      <c r="AZ83" s="274"/>
      <c r="BA83" s="274"/>
      <c r="BB83" s="274"/>
      <c r="BC83" s="274">
        <f>AN83-Y83</f>
        <v>0</v>
      </c>
      <c r="BD83" s="274"/>
      <c r="BE83" s="274"/>
      <c r="BF83" s="274"/>
      <c r="BG83" s="274"/>
      <c r="BH83" s="274">
        <f>AS83-AD83</f>
        <v>0</v>
      </c>
      <c r="BI83" s="274"/>
      <c r="BJ83" s="274"/>
      <c r="BK83" s="274"/>
      <c r="BL83" s="274"/>
      <c r="BM83" s="274">
        <v>0</v>
      </c>
      <c r="BN83" s="274"/>
      <c r="BO83" s="274"/>
      <c r="BP83" s="274"/>
      <c r="BQ83" s="274"/>
      <c r="BR83" s="76"/>
      <c r="BS83" s="76"/>
      <c r="BT83" s="76"/>
      <c r="BU83" s="76"/>
      <c r="BV83" s="76"/>
      <c r="BW83" s="76"/>
      <c r="BX83" s="76"/>
      <c r="BY83" s="76"/>
      <c r="BZ83" s="72"/>
    </row>
    <row r="84" spans="1:78" s="66" customFormat="1" ht="63.75" customHeight="1" x14ac:dyDescent="0.2">
      <c r="A84" s="280">
        <v>0</v>
      </c>
      <c r="B84" s="280"/>
      <c r="C84" s="217" t="s">
        <v>158</v>
      </c>
      <c r="D84" s="218"/>
      <c r="E84" s="218"/>
      <c r="F84" s="218"/>
      <c r="G84" s="218"/>
      <c r="H84" s="218"/>
      <c r="I84" s="219"/>
      <c r="J84" s="281" t="s">
        <v>85</v>
      </c>
      <c r="K84" s="281"/>
      <c r="L84" s="281"/>
      <c r="M84" s="281"/>
      <c r="N84" s="281"/>
      <c r="O84" s="281" t="s">
        <v>85</v>
      </c>
      <c r="P84" s="281"/>
      <c r="Q84" s="281"/>
      <c r="R84" s="281"/>
      <c r="S84" s="281"/>
      <c r="T84" s="281"/>
      <c r="U84" s="281"/>
      <c r="V84" s="281"/>
      <c r="W84" s="281"/>
      <c r="X84" s="281"/>
      <c r="Y84" s="269">
        <v>35.5</v>
      </c>
      <c r="Z84" s="269"/>
      <c r="AA84" s="269"/>
      <c r="AB84" s="269"/>
      <c r="AC84" s="269"/>
      <c r="AD84" s="269">
        <v>0</v>
      </c>
      <c r="AE84" s="269"/>
      <c r="AF84" s="269"/>
      <c r="AG84" s="269"/>
      <c r="AH84" s="269"/>
      <c r="AI84" s="269" t="s">
        <v>159</v>
      </c>
      <c r="AJ84" s="269"/>
      <c r="AK84" s="269"/>
      <c r="AL84" s="269"/>
      <c r="AM84" s="269"/>
      <c r="AN84" s="269">
        <v>30.75</v>
      </c>
      <c r="AO84" s="269"/>
      <c r="AP84" s="269"/>
      <c r="AQ84" s="269"/>
      <c r="AR84" s="269"/>
      <c r="AS84" s="269">
        <v>0</v>
      </c>
      <c r="AT84" s="269"/>
      <c r="AU84" s="269"/>
      <c r="AV84" s="269"/>
      <c r="AW84" s="269"/>
      <c r="AX84" s="269" t="s">
        <v>160</v>
      </c>
      <c r="AY84" s="269"/>
      <c r="AZ84" s="269"/>
      <c r="BA84" s="269"/>
      <c r="BB84" s="269"/>
      <c r="BC84" s="269">
        <f t="shared" si="0"/>
        <v>-4.75</v>
      </c>
      <c r="BD84" s="269"/>
      <c r="BE84" s="269"/>
      <c r="BF84" s="269"/>
      <c r="BG84" s="269"/>
      <c r="BH84" s="269">
        <f t="shared" si="1"/>
        <v>0</v>
      </c>
      <c r="BI84" s="269"/>
      <c r="BJ84" s="269"/>
      <c r="BK84" s="269"/>
      <c r="BL84" s="269"/>
      <c r="BM84" s="269">
        <v>-4.75</v>
      </c>
      <c r="BN84" s="269"/>
      <c r="BO84" s="269"/>
      <c r="BP84" s="269"/>
      <c r="BQ84" s="269"/>
      <c r="BR84" s="74"/>
      <c r="BS84" s="74"/>
      <c r="BT84" s="74"/>
      <c r="BU84" s="74"/>
      <c r="BV84" s="74"/>
      <c r="BW84" s="74"/>
      <c r="BX84" s="74"/>
      <c r="BY84" s="74"/>
      <c r="BZ84" s="75"/>
    </row>
    <row r="85" spans="1:78" ht="15.75" x14ac:dyDescent="0.2">
      <c r="A85" s="234">
        <v>1</v>
      </c>
      <c r="B85" s="234"/>
      <c r="C85" s="297" t="s">
        <v>168</v>
      </c>
      <c r="D85" s="221"/>
      <c r="E85" s="221"/>
      <c r="F85" s="221"/>
      <c r="G85" s="221"/>
      <c r="H85" s="221"/>
      <c r="I85" s="222"/>
      <c r="J85" s="296" t="s">
        <v>89</v>
      </c>
      <c r="K85" s="296"/>
      <c r="L85" s="296"/>
      <c r="M85" s="296"/>
      <c r="N85" s="296"/>
      <c r="O85" s="296" t="s">
        <v>169</v>
      </c>
      <c r="P85" s="296"/>
      <c r="Q85" s="296"/>
      <c r="R85" s="296"/>
      <c r="S85" s="296"/>
      <c r="T85" s="296"/>
      <c r="U85" s="296"/>
      <c r="V85" s="296"/>
      <c r="W85" s="296"/>
      <c r="X85" s="296"/>
      <c r="Y85" s="274">
        <v>35.5</v>
      </c>
      <c r="Z85" s="274"/>
      <c r="AA85" s="274"/>
      <c r="AB85" s="274"/>
      <c r="AC85" s="274"/>
      <c r="AD85" s="274">
        <v>0</v>
      </c>
      <c r="AE85" s="274"/>
      <c r="AF85" s="274"/>
      <c r="AG85" s="274"/>
      <c r="AH85" s="274"/>
      <c r="AI85" s="274" t="s">
        <v>159</v>
      </c>
      <c r="AJ85" s="274"/>
      <c r="AK85" s="274"/>
      <c r="AL85" s="274"/>
      <c r="AM85" s="274"/>
      <c r="AN85" s="274">
        <v>30.75</v>
      </c>
      <c r="AO85" s="274"/>
      <c r="AP85" s="274"/>
      <c r="AQ85" s="274"/>
      <c r="AR85" s="274"/>
      <c r="AS85" s="274">
        <v>0</v>
      </c>
      <c r="AT85" s="274"/>
      <c r="AU85" s="274"/>
      <c r="AV85" s="274"/>
      <c r="AW85" s="274"/>
      <c r="AX85" s="274" t="s">
        <v>160</v>
      </c>
      <c r="AY85" s="274"/>
      <c r="AZ85" s="274"/>
      <c r="BA85" s="274"/>
      <c r="BB85" s="274"/>
      <c r="BC85" s="274">
        <f>AN85-Y85</f>
        <v>-4.75</v>
      </c>
      <c r="BD85" s="274"/>
      <c r="BE85" s="274"/>
      <c r="BF85" s="274"/>
      <c r="BG85" s="274"/>
      <c r="BH85" s="274">
        <f>AS85-AD85</f>
        <v>0</v>
      </c>
      <c r="BI85" s="274"/>
      <c r="BJ85" s="274"/>
      <c r="BK85" s="274"/>
      <c r="BL85" s="274"/>
      <c r="BM85" s="274">
        <v>-4.75</v>
      </c>
      <c r="BN85" s="274"/>
      <c r="BO85" s="274"/>
      <c r="BP85" s="274"/>
      <c r="BQ85" s="274"/>
      <c r="BR85" s="76"/>
      <c r="BS85" s="76"/>
      <c r="BT85" s="76"/>
      <c r="BU85" s="76"/>
      <c r="BV85" s="76"/>
      <c r="BW85" s="76"/>
      <c r="BX85" s="76"/>
      <c r="BY85" s="76"/>
      <c r="BZ85" s="72"/>
    </row>
    <row r="86" spans="1:78" s="66" customFormat="1" ht="15.75" x14ac:dyDescent="0.2">
      <c r="A86" s="280">
        <v>0</v>
      </c>
      <c r="B86" s="280"/>
      <c r="C86" s="217" t="s">
        <v>161</v>
      </c>
      <c r="D86" s="218"/>
      <c r="E86" s="218"/>
      <c r="F86" s="218"/>
      <c r="G86" s="218"/>
      <c r="H86" s="218"/>
      <c r="I86" s="219"/>
      <c r="J86" s="281" t="s">
        <v>85</v>
      </c>
      <c r="K86" s="281"/>
      <c r="L86" s="281"/>
      <c r="M86" s="281"/>
      <c r="N86" s="281"/>
      <c r="O86" s="281" t="s">
        <v>85</v>
      </c>
      <c r="P86" s="281"/>
      <c r="Q86" s="281"/>
      <c r="R86" s="281"/>
      <c r="S86" s="281"/>
      <c r="T86" s="281"/>
      <c r="U86" s="281"/>
      <c r="V86" s="281"/>
      <c r="W86" s="281"/>
      <c r="X86" s="281"/>
      <c r="Y86" s="269">
        <v>19.5</v>
      </c>
      <c r="Z86" s="269"/>
      <c r="AA86" s="269"/>
      <c r="AB86" s="269"/>
      <c r="AC86" s="269"/>
      <c r="AD86" s="269">
        <v>0</v>
      </c>
      <c r="AE86" s="269"/>
      <c r="AF86" s="269"/>
      <c r="AG86" s="269"/>
      <c r="AH86" s="269"/>
      <c r="AI86" s="269" t="s">
        <v>162</v>
      </c>
      <c r="AJ86" s="269"/>
      <c r="AK86" s="269"/>
      <c r="AL86" s="269"/>
      <c r="AM86" s="269"/>
      <c r="AN86" s="269">
        <v>19.5</v>
      </c>
      <c r="AO86" s="269"/>
      <c r="AP86" s="269"/>
      <c r="AQ86" s="269"/>
      <c r="AR86" s="269"/>
      <c r="AS86" s="269">
        <v>0</v>
      </c>
      <c r="AT86" s="269"/>
      <c r="AU86" s="269"/>
      <c r="AV86" s="269"/>
      <c r="AW86" s="269"/>
      <c r="AX86" s="269" t="s">
        <v>162</v>
      </c>
      <c r="AY86" s="269"/>
      <c r="AZ86" s="269"/>
      <c r="BA86" s="269"/>
      <c r="BB86" s="269"/>
      <c r="BC86" s="269">
        <f t="shared" si="0"/>
        <v>0</v>
      </c>
      <c r="BD86" s="269"/>
      <c r="BE86" s="269"/>
      <c r="BF86" s="269"/>
      <c r="BG86" s="269"/>
      <c r="BH86" s="269">
        <f t="shared" si="1"/>
        <v>0</v>
      </c>
      <c r="BI86" s="269"/>
      <c r="BJ86" s="269"/>
      <c r="BK86" s="269"/>
      <c r="BL86" s="269"/>
      <c r="BM86" s="269">
        <v>0</v>
      </c>
      <c r="BN86" s="269"/>
      <c r="BO86" s="269"/>
      <c r="BP86" s="269"/>
      <c r="BQ86" s="269"/>
      <c r="BR86" s="74"/>
      <c r="BS86" s="74"/>
      <c r="BT86" s="74"/>
      <c r="BU86" s="74"/>
      <c r="BV86" s="74"/>
      <c r="BW86" s="74"/>
      <c r="BX86" s="74"/>
      <c r="BY86" s="74"/>
      <c r="BZ86" s="75"/>
    </row>
    <row r="87" spans="1:78" ht="15.75" x14ac:dyDescent="0.2">
      <c r="A87" s="234">
        <v>1</v>
      </c>
      <c r="B87" s="234"/>
      <c r="C87" s="297" t="s">
        <v>168</v>
      </c>
      <c r="D87" s="221"/>
      <c r="E87" s="221"/>
      <c r="F87" s="221"/>
      <c r="G87" s="221"/>
      <c r="H87" s="221"/>
      <c r="I87" s="222"/>
      <c r="J87" s="296" t="s">
        <v>89</v>
      </c>
      <c r="K87" s="296"/>
      <c r="L87" s="296"/>
      <c r="M87" s="296"/>
      <c r="N87" s="296"/>
      <c r="O87" s="296" t="s">
        <v>169</v>
      </c>
      <c r="P87" s="296"/>
      <c r="Q87" s="296"/>
      <c r="R87" s="296"/>
      <c r="S87" s="296"/>
      <c r="T87" s="296"/>
      <c r="U87" s="296"/>
      <c r="V87" s="296"/>
      <c r="W87" s="296"/>
      <c r="X87" s="296"/>
      <c r="Y87" s="274">
        <v>19.5</v>
      </c>
      <c r="Z87" s="274"/>
      <c r="AA87" s="274"/>
      <c r="AB87" s="274"/>
      <c r="AC87" s="274"/>
      <c r="AD87" s="274">
        <v>0</v>
      </c>
      <c r="AE87" s="274"/>
      <c r="AF87" s="274"/>
      <c r="AG87" s="274"/>
      <c r="AH87" s="274"/>
      <c r="AI87" s="274" t="s">
        <v>162</v>
      </c>
      <c r="AJ87" s="274"/>
      <c r="AK87" s="274"/>
      <c r="AL87" s="274"/>
      <c r="AM87" s="274"/>
      <c r="AN87" s="274">
        <v>19.5</v>
      </c>
      <c r="AO87" s="274"/>
      <c r="AP87" s="274"/>
      <c r="AQ87" s="274"/>
      <c r="AR87" s="274"/>
      <c r="AS87" s="274">
        <v>0</v>
      </c>
      <c r="AT87" s="274"/>
      <c r="AU87" s="274"/>
      <c r="AV87" s="274"/>
      <c r="AW87" s="274"/>
      <c r="AX87" s="274" t="s">
        <v>162</v>
      </c>
      <c r="AY87" s="274"/>
      <c r="AZ87" s="274"/>
      <c r="BA87" s="274"/>
      <c r="BB87" s="274"/>
      <c r="BC87" s="274">
        <f>AN87-Y87</f>
        <v>0</v>
      </c>
      <c r="BD87" s="274"/>
      <c r="BE87" s="274"/>
      <c r="BF87" s="274"/>
      <c r="BG87" s="274"/>
      <c r="BH87" s="274">
        <f>AS87-AD87</f>
        <v>0</v>
      </c>
      <c r="BI87" s="274"/>
      <c r="BJ87" s="274"/>
      <c r="BK87" s="274"/>
      <c r="BL87" s="274"/>
      <c r="BM87" s="274">
        <v>0</v>
      </c>
      <c r="BN87" s="274"/>
      <c r="BO87" s="274"/>
      <c r="BP87" s="274"/>
      <c r="BQ87" s="274"/>
      <c r="BR87" s="76"/>
      <c r="BS87" s="76"/>
      <c r="BT87" s="76"/>
      <c r="BU87" s="76"/>
      <c r="BV87" s="76"/>
      <c r="BW87" s="76"/>
      <c r="BX87" s="76"/>
      <c r="BY87" s="76"/>
      <c r="BZ87" s="72"/>
    </row>
    <row r="88" spans="1:78" s="66" customFormat="1" ht="15.75" x14ac:dyDescent="0.2">
      <c r="A88" s="280">
        <v>0</v>
      </c>
      <c r="B88" s="280"/>
      <c r="C88" s="217" t="s">
        <v>163</v>
      </c>
      <c r="D88" s="218"/>
      <c r="E88" s="218"/>
      <c r="F88" s="218"/>
      <c r="G88" s="218"/>
      <c r="H88" s="218"/>
      <c r="I88" s="219"/>
      <c r="J88" s="281" t="s">
        <v>85</v>
      </c>
      <c r="K88" s="281"/>
      <c r="L88" s="281"/>
      <c r="M88" s="281"/>
      <c r="N88" s="281"/>
      <c r="O88" s="281" t="s">
        <v>85</v>
      </c>
      <c r="P88" s="281"/>
      <c r="Q88" s="281"/>
      <c r="R88" s="281"/>
      <c r="S88" s="281"/>
      <c r="T88" s="281"/>
      <c r="U88" s="281"/>
      <c r="V88" s="281"/>
      <c r="W88" s="281"/>
      <c r="X88" s="281"/>
      <c r="Y88" s="269">
        <v>167.75</v>
      </c>
      <c r="Z88" s="269"/>
      <c r="AA88" s="269"/>
      <c r="AB88" s="269"/>
      <c r="AC88" s="269"/>
      <c r="AD88" s="269">
        <v>0</v>
      </c>
      <c r="AE88" s="269"/>
      <c r="AF88" s="269"/>
      <c r="AG88" s="269"/>
      <c r="AH88" s="269"/>
      <c r="AI88" s="269" t="s">
        <v>164</v>
      </c>
      <c r="AJ88" s="269"/>
      <c r="AK88" s="269"/>
      <c r="AL88" s="269"/>
      <c r="AM88" s="269"/>
      <c r="AN88" s="269">
        <v>149</v>
      </c>
      <c r="AO88" s="269"/>
      <c r="AP88" s="269"/>
      <c r="AQ88" s="269"/>
      <c r="AR88" s="269"/>
      <c r="AS88" s="269">
        <v>0</v>
      </c>
      <c r="AT88" s="269"/>
      <c r="AU88" s="269"/>
      <c r="AV88" s="269"/>
      <c r="AW88" s="269"/>
      <c r="AX88" s="269">
        <v>149</v>
      </c>
      <c r="AY88" s="269"/>
      <c r="AZ88" s="269"/>
      <c r="BA88" s="269"/>
      <c r="BB88" s="269"/>
      <c r="BC88" s="269">
        <f t="shared" si="0"/>
        <v>-18.75</v>
      </c>
      <c r="BD88" s="269"/>
      <c r="BE88" s="269"/>
      <c r="BF88" s="269"/>
      <c r="BG88" s="269"/>
      <c r="BH88" s="269">
        <f t="shared" si="1"/>
        <v>0</v>
      </c>
      <c r="BI88" s="269"/>
      <c r="BJ88" s="269"/>
      <c r="BK88" s="269"/>
      <c r="BL88" s="269"/>
      <c r="BM88" s="269">
        <v>-18.75</v>
      </c>
      <c r="BN88" s="269"/>
      <c r="BO88" s="269"/>
      <c r="BP88" s="269"/>
      <c r="BQ88" s="269"/>
      <c r="BR88" s="74"/>
      <c r="BS88" s="74"/>
      <c r="BT88" s="74"/>
      <c r="BU88" s="74"/>
      <c r="BV88" s="74"/>
      <c r="BW88" s="74"/>
      <c r="BX88" s="74"/>
      <c r="BY88" s="74"/>
      <c r="BZ88" s="75"/>
    </row>
    <row r="89" spans="1:78" ht="15.75" x14ac:dyDescent="0.2">
      <c r="A89" s="234">
        <v>1</v>
      </c>
      <c r="B89" s="234"/>
      <c r="C89" s="297" t="s">
        <v>168</v>
      </c>
      <c r="D89" s="221"/>
      <c r="E89" s="221"/>
      <c r="F89" s="221"/>
      <c r="G89" s="221"/>
      <c r="H89" s="221"/>
      <c r="I89" s="222"/>
      <c r="J89" s="296" t="s">
        <v>89</v>
      </c>
      <c r="K89" s="296"/>
      <c r="L89" s="296"/>
      <c r="M89" s="296"/>
      <c r="N89" s="296"/>
      <c r="O89" s="296" t="s">
        <v>169</v>
      </c>
      <c r="P89" s="296"/>
      <c r="Q89" s="296"/>
      <c r="R89" s="296"/>
      <c r="S89" s="296"/>
      <c r="T89" s="296"/>
      <c r="U89" s="296"/>
      <c r="V89" s="296"/>
      <c r="W89" s="296"/>
      <c r="X89" s="296"/>
      <c r="Y89" s="274">
        <v>130.25</v>
      </c>
      <c r="Z89" s="274"/>
      <c r="AA89" s="274"/>
      <c r="AB89" s="274"/>
      <c r="AC89" s="274"/>
      <c r="AD89" s="274">
        <v>0</v>
      </c>
      <c r="AE89" s="274"/>
      <c r="AF89" s="274"/>
      <c r="AG89" s="274"/>
      <c r="AH89" s="274"/>
      <c r="AI89" s="274" t="s">
        <v>174</v>
      </c>
      <c r="AJ89" s="274"/>
      <c r="AK89" s="274"/>
      <c r="AL89" s="274"/>
      <c r="AM89" s="274"/>
      <c r="AN89" s="274">
        <v>109.75</v>
      </c>
      <c r="AO89" s="274"/>
      <c r="AP89" s="274"/>
      <c r="AQ89" s="274"/>
      <c r="AR89" s="274"/>
      <c r="AS89" s="274">
        <v>0</v>
      </c>
      <c r="AT89" s="274"/>
      <c r="AU89" s="274"/>
      <c r="AV89" s="274"/>
      <c r="AW89" s="274"/>
      <c r="AX89" s="274" t="s">
        <v>175</v>
      </c>
      <c r="AY89" s="274"/>
      <c r="AZ89" s="274"/>
      <c r="BA89" s="274"/>
      <c r="BB89" s="274"/>
      <c r="BC89" s="274">
        <f>AN89-Y89</f>
        <v>-20.5</v>
      </c>
      <c r="BD89" s="274"/>
      <c r="BE89" s="274"/>
      <c r="BF89" s="274"/>
      <c r="BG89" s="274"/>
      <c r="BH89" s="274">
        <f>AS89-AD89</f>
        <v>0</v>
      </c>
      <c r="BI89" s="274"/>
      <c r="BJ89" s="274"/>
      <c r="BK89" s="274"/>
      <c r="BL89" s="274"/>
      <c r="BM89" s="274">
        <v>-20.5</v>
      </c>
      <c r="BN89" s="274"/>
      <c r="BO89" s="274"/>
      <c r="BP89" s="274"/>
      <c r="BQ89" s="274"/>
      <c r="BR89" s="76"/>
      <c r="BS89" s="76"/>
      <c r="BT89" s="76"/>
      <c r="BU89" s="76"/>
      <c r="BV89" s="76"/>
      <c r="BW89" s="76"/>
      <c r="BX89" s="76"/>
      <c r="BY89" s="76"/>
      <c r="BZ89" s="72"/>
    </row>
    <row r="90" spans="1:78" ht="15.75" customHeight="1" x14ac:dyDescent="0.2">
      <c r="A90" s="234">
        <v>1</v>
      </c>
      <c r="B90" s="234"/>
      <c r="C90" s="297" t="s">
        <v>171</v>
      </c>
      <c r="D90" s="221"/>
      <c r="E90" s="221"/>
      <c r="F90" s="221"/>
      <c r="G90" s="221"/>
      <c r="H90" s="221"/>
      <c r="I90" s="222"/>
      <c r="J90" s="296" t="s">
        <v>89</v>
      </c>
      <c r="K90" s="296"/>
      <c r="L90" s="296"/>
      <c r="M90" s="296"/>
      <c r="N90" s="296"/>
      <c r="O90" s="296" t="s">
        <v>169</v>
      </c>
      <c r="P90" s="296"/>
      <c r="Q90" s="296"/>
      <c r="R90" s="296"/>
      <c r="S90" s="296"/>
      <c r="T90" s="296"/>
      <c r="U90" s="296"/>
      <c r="V90" s="296"/>
      <c r="W90" s="296"/>
      <c r="X90" s="296"/>
      <c r="Y90" s="274">
        <v>37.5</v>
      </c>
      <c r="Z90" s="274"/>
      <c r="AA90" s="274"/>
      <c r="AB90" s="274"/>
      <c r="AC90" s="274"/>
      <c r="AD90" s="274">
        <v>0</v>
      </c>
      <c r="AE90" s="274"/>
      <c r="AF90" s="274"/>
      <c r="AG90" s="274"/>
      <c r="AH90" s="274"/>
      <c r="AI90" s="274" t="s">
        <v>176</v>
      </c>
      <c r="AJ90" s="274"/>
      <c r="AK90" s="274"/>
      <c r="AL90" s="274"/>
      <c r="AM90" s="274"/>
      <c r="AN90" s="274">
        <v>39.25</v>
      </c>
      <c r="AO90" s="274"/>
      <c r="AP90" s="274"/>
      <c r="AQ90" s="274"/>
      <c r="AR90" s="274"/>
      <c r="AS90" s="274">
        <v>0</v>
      </c>
      <c r="AT90" s="274"/>
      <c r="AU90" s="274"/>
      <c r="AV90" s="274"/>
      <c r="AW90" s="274"/>
      <c r="AX90" s="274" t="s">
        <v>177</v>
      </c>
      <c r="AY90" s="274"/>
      <c r="AZ90" s="274"/>
      <c r="BA90" s="274"/>
      <c r="BB90" s="274"/>
      <c r="BC90" s="274">
        <f>AN90-Y90</f>
        <v>1.75</v>
      </c>
      <c r="BD90" s="274"/>
      <c r="BE90" s="274"/>
      <c r="BF90" s="274"/>
      <c r="BG90" s="274"/>
      <c r="BH90" s="274">
        <f>AS90-AD90</f>
        <v>0</v>
      </c>
      <c r="BI90" s="274"/>
      <c r="BJ90" s="274"/>
      <c r="BK90" s="274"/>
      <c r="BL90" s="274"/>
      <c r="BM90" s="274">
        <v>1.75</v>
      </c>
      <c r="BN90" s="274"/>
      <c r="BO90" s="274"/>
      <c r="BP90" s="274"/>
      <c r="BQ90" s="274"/>
      <c r="BR90" s="76"/>
      <c r="BS90" s="76"/>
      <c r="BT90" s="76"/>
      <c r="BU90" s="76"/>
      <c r="BV90" s="76"/>
      <c r="BW90" s="76"/>
      <c r="BX90" s="76"/>
      <c r="BY90" s="76"/>
      <c r="BZ90" s="72"/>
    </row>
    <row r="91" spans="1:78" ht="25.5" customHeight="1" x14ac:dyDescent="0.2">
      <c r="A91" s="234">
        <v>1</v>
      </c>
      <c r="B91" s="234"/>
      <c r="C91" s="297" t="s">
        <v>165</v>
      </c>
      <c r="D91" s="221"/>
      <c r="E91" s="221"/>
      <c r="F91" s="221"/>
      <c r="G91" s="221"/>
      <c r="H91" s="221"/>
      <c r="I91" s="222"/>
      <c r="J91" s="296" t="s">
        <v>89</v>
      </c>
      <c r="K91" s="296"/>
      <c r="L91" s="296"/>
      <c r="M91" s="296"/>
      <c r="N91" s="296"/>
      <c r="O91" s="296" t="s">
        <v>166</v>
      </c>
      <c r="P91" s="296"/>
      <c r="Q91" s="296"/>
      <c r="R91" s="296"/>
      <c r="S91" s="296"/>
      <c r="T91" s="296"/>
      <c r="U91" s="296"/>
      <c r="V91" s="296"/>
      <c r="W91" s="296"/>
      <c r="X91" s="296"/>
      <c r="Y91" s="274">
        <v>14</v>
      </c>
      <c r="Z91" s="274"/>
      <c r="AA91" s="274"/>
      <c r="AB91" s="274"/>
      <c r="AC91" s="274"/>
      <c r="AD91" s="274">
        <v>0</v>
      </c>
      <c r="AE91" s="274"/>
      <c r="AF91" s="274"/>
      <c r="AG91" s="274"/>
      <c r="AH91" s="274"/>
      <c r="AI91" s="274">
        <v>14</v>
      </c>
      <c r="AJ91" s="274"/>
      <c r="AK91" s="274"/>
      <c r="AL91" s="274"/>
      <c r="AM91" s="274"/>
      <c r="AN91" s="274">
        <v>14</v>
      </c>
      <c r="AO91" s="274"/>
      <c r="AP91" s="274"/>
      <c r="AQ91" s="274"/>
      <c r="AR91" s="274"/>
      <c r="AS91" s="274">
        <v>0</v>
      </c>
      <c r="AT91" s="274"/>
      <c r="AU91" s="274"/>
      <c r="AV91" s="274"/>
      <c r="AW91" s="274"/>
      <c r="AX91" s="274">
        <v>14</v>
      </c>
      <c r="AY91" s="274"/>
      <c r="AZ91" s="274"/>
      <c r="BA91" s="274"/>
      <c r="BB91" s="274"/>
      <c r="BC91" s="274">
        <f t="shared" si="0"/>
        <v>0</v>
      </c>
      <c r="BD91" s="274"/>
      <c r="BE91" s="274"/>
      <c r="BF91" s="274"/>
      <c r="BG91" s="274"/>
      <c r="BH91" s="274">
        <f t="shared" si="1"/>
        <v>0</v>
      </c>
      <c r="BI91" s="274"/>
      <c r="BJ91" s="274"/>
      <c r="BK91" s="274"/>
      <c r="BL91" s="274"/>
      <c r="BM91" s="274">
        <v>0</v>
      </c>
      <c r="BN91" s="274"/>
      <c r="BO91" s="274"/>
      <c r="BP91" s="274"/>
      <c r="BQ91" s="274"/>
      <c r="BR91" s="76"/>
      <c r="BS91" s="76"/>
      <c r="BT91" s="76"/>
      <c r="BU91" s="76"/>
      <c r="BV91" s="76"/>
      <c r="BW91" s="76"/>
      <c r="BX91" s="76"/>
      <c r="BY91" s="76"/>
      <c r="BZ91" s="72"/>
    </row>
    <row r="92" spans="1:78" ht="22.5" customHeight="1" x14ac:dyDescent="0.2">
      <c r="A92" s="234">
        <v>1</v>
      </c>
      <c r="B92" s="234"/>
      <c r="C92" s="297" t="s">
        <v>153</v>
      </c>
      <c r="D92" s="221"/>
      <c r="E92" s="221"/>
      <c r="F92" s="221"/>
      <c r="G92" s="221"/>
      <c r="H92" s="221"/>
      <c r="I92" s="222"/>
      <c r="J92" s="296" t="s">
        <v>89</v>
      </c>
      <c r="K92" s="296"/>
      <c r="L92" s="296"/>
      <c r="M92" s="296"/>
      <c r="N92" s="296"/>
      <c r="O92" s="296" t="s">
        <v>166</v>
      </c>
      <c r="P92" s="296"/>
      <c r="Q92" s="296"/>
      <c r="R92" s="296"/>
      <c r="S92" s="296"/>
      <c r="T92" s="296"/>
      <c r="U92" s="296"/>
      <c r="V92" s="296"/>
      <c r="W92" s="296"/>
      <c r="X92" s="296"/>
      <c r="Y92" s="274">
        <v>55</v>
      </c>
      <c r="Z92" s="274"/>
      <c r="AA92" s="274"/>
      <c r="AB92" s="274"/>
      <c r="AC92" s="274"/>
      <c r="AD92" s="274">
        <v>0</v>
      </c>
      <c r="AE92" s="274"/>
      <c r="AF92" s="274"/>
      <c r="AG92" s="274"/>
      <c r="AH92" s="274"/>
      <c r="AI92" s="274">
        <v>55</v>
      </c>
      <c r="AJ92" s="274"/>
      <c r="AK92" s="274"/>
      <c r="AL92" s="274"/>
      <c r="AM92" s="274"/>
      <c r="AN92" s="274">
        <v>55</v>
      </c>
      <c r="AO92" s="274"/>
      <c r="AP92" s="274"/>
      <c r="AQ92" s="274"/>
      <c r="AR92" s="274"/>
      <c r="AS92" s="274">
        <v>0</v>
      </c>
      <c r="AT92" s="274"/>
      <c r="AU92" s="274"/>
      <c r="AV92" s="274"/>
      <c r="AW92" s="274"/>
      <c r="AX92" s="274">
        <v>55</v>
      </c>
      <c r="AY92" s="274"/>
      <c r="AZ92" s="274"/>
      <c r="BA92" s="274"/>
      <c r="BB92" s="274"/>
      <c r="BC92" s="274">
        <f t="shared" si="0"/>
        <v>0</v>
      </c>
      <c r="BD92" s="274"/>
      <c r="BE92" s="274"/>
      <c r="BF92" s="274"/>
      <c r="BG92" s="274"/>
      <c r="BH92" s="274">
        <f t="shared" si="1"/>
        <v>0</v>
      </c>
      <c r="BI92" s="274"/>
      <c r="BJ92" s="274"/>
      <c r="BK92" s="274"/>
      <c r="BL92" s="274"/>
      <c r="BM92" s="274">
        <v>0</v>
      </c>
      <c r="BN92" s="274"/>
      <c r="BO92" s="274"/>
      <c r="BP92" s="274"/>
      <c r="BQ92" s="274"/>
      <c r="BR92" s="76"/>
      <c r="BS92" s="76"/>
      <c r="BT92" s="76"/>
      <c r="BU92" s="76"/>
      <c r="BV92" s="76"/>
      <c r="BW92" s="76"/>
      <c r="BX92" s="76"/>
      <c r="BY92" s="76"/>
      <c r="BZ92" s="72"/>
    </row>
    <row r="93" spans="1:78" ht="31.5" customHeight="1" x14ac:dyDescent="0.2">
      <c r="A93" s="234">
        <v>1</v>
      </c>
      <c r="B93" s="234"/>
      <c r="C93" s="297" t="s">
        <v>167</v>
      </c>
      <c r="D93" s="221"/>
      <c r="E93" s="221"/>
      <c r="F93" s="221"/>
      <c r="G93" s="221"/>
      <c r="H93" s="221"/>
      <c r="I93" s="222"/>
      <c r="J93" s="296" t="s">
        <v>89</v>
      </c>
      <c r="K93" s="296"/>
      <c r="L93" s="296"/>
      <c r="M93" s="296"/>
      <c r="N93" s="296"/>
      <c r="O93" s="296" t="s">
        <v>166</v>
      </c>
      <c r="P93" s="296"/>
      <c r="Q93" s="296"/>
      <c r="R93" s="296"/>
      <c r="S93" s="296"/>
      <c r="T93" s="296"/>
      <c r="U93" s="296"/>
      <c r="V93" s="296"/>
      <c r="W93" s="296"/>
      <c r="X93" s="296"/>
      <c r="Y93" s="274">
        <v>4</v>
      </c>
      <c r="Z93" s="274"/>
      <c r="AA93" s="274"/>
      <c r="AB93" s="274"/>
      <c r="AC93" s="274"/>
      <c r="AD93" s="274">
        <v>0</v>
      </c>
      <c r="AE93" s="274"/>
      <c r="AF93" s="274"/>
      <c r="AG93" s="274"/>
      <c r="AH93" s="274"/>
      <c r="AI93" s="274">
        <v>4</v>
      </c>
      <c r="AJ93" s="274"/>
      <c r="AK93" s="274"/>
      <c r="AL93" s="274"/>
      <c r="AM93" s="274"/>
      <c r="AN93" s="274">
        <v>4</v>
      </c>
      <c r="AO93" s="274"/>
      <c r="AP93" s="274"/>
      <c r="AQ93" s="274"/>
      <c r="AR93" s="274"/>
      <c r="AS93" s="274">
        <v>0</v>
      </c>
      <c r="AT93" s="274"/>
      <c r="AU93" s="274"/>
      <c r="AV93" s="274"/>
      <c r="AW93" s="274"/>
      <c r="AX93" s="274">
        <v>4</v>
      </c>
      <c r="AY93" s="274"/>
      <c r="AZ93" s="274"/>
      <c r="BA93" s="274"/>
      <c r="BB93" s="274"/>
      <c r="BC93" s="274">
        <f t="shared" si="0"/>
        <v>0</v>
      </c>
      <c r="BD93" s="274"/>
      <c r="BE93" s="274"/>
      <c r="BF93" s="274"/>
      <c r="BG93" s="274"/>
      <c r="BH93" s="274">
        <f t="shared" si="1"/>
        <v>0</v>
      </c>
      <c r="BI93" s="274"/>
      <c r="BJ93" s="274"/>
      <c r="BK93" s="274"/>
      <c r="BL93" s="274"/>
      <c r="BM93" s="274">
        <v>0</v>
      </c>
      <c r="BN93" s="274"/>
      <c r="BO93" s="274"/>
      <c r="BP93" s="274"/>
      <c r="BQ93" s="274"/>
      <c r="BR93" s="76"/>
      <c r="BS93" s="76"/>
      <c r="BT93" s="76"/>
      <c r="BU93" s="76"/>
      <c r="BV93" s="76"/>
      <c r="BW93" s="76"/>
      <c r="BX93" s="76"/>
      <c r="BY93" s="76"/>
      <c r="BZ93" s="72"/>
    </row>
    <row r="94" spans="1:78" ht="25.5" customHeight="1" x14ac:dyDescent="0.2">
      <c r="A94" s="234">
        <v>1</v>
      </c>
      <c r="B94" s="234"/>
      <c r="C94" s="297" t="s">
        <v>178</v>
      </c>
      <c r="D94" s="221"/>
      <c r="E94" s="221"/>
      <c r="F94" s="221"/>
      <c r="G94" s="221"/>
      <c r="H94" s="221"/>
      <c r="I94" s="222"/>
      <c r="J94" s="296" t="s">
        <v>94</v>
      </c>
      <c r="K94" s="296"/>
      <c r="L94" s="296"/>
      <c r="M94" s="296"/>
      <c r="N94" s="296"/>
      <c r="O94" s="296" t="s">
        <v>95</v>
      </c>
      <c r="P94" s="296"/>
      <c r="Q94" s="296"/>
      <c r="R94" s="296"/>
      <c r="S94" s="296"/>
      <c r="T94" s="296"/>
      <c r="U94" s="296"/>
      <c r="V94" s="296"/>
      <c r="W94" s="296"/>
      <c r="X94" s="296"/>
      <c r="Y94" s="274">
        <v>53005946</v>
      </c>
      <c r="Z94" s="274"/>
      <c r="AA94" s="274"/>
      <c r="AB94" s="274"/>
      <c r="AC94" s="274"/>
      <c r="AD94" s="274">
        <v>930701</v>
      </c>
      <c r="AE94" s="274"/>
      <c r="AF94" s="274"/>
      <c r="AG94" s="274"/>
      <c r="AH94" s="274"/>
      <c r="AI94" s="274">
        <v>53936647</v>
      </c>
      <c r="AJ94" s="274"/>
      <c r="AK94" s="274"/>
      <c r="AL94" s="274"/>
      <c r="AM94" s="274"/>
      <c r="AN94" s="274">
        <v>21612164</v>
      </c>
      <c r="AO94" s="274"/>
      <c r="AP94" s="274"/>
      <c r="AQ94" s="274"/>
      <c r="AR94" s="274"/>
      <c r="AS94" s="274">
        <v>930700</v>
      </c>
      <c r="AT94" s="274"/>
      <c r="AU94" s="274"/>
      <c r="AV94" s="274"/>
      <c r="AW94" s="274"/>
      <c r="AX94" s="274">
        <v>22542864</v>
      </c>
      <c r="AY94" s="274"/>
      <c r="AZ94" s="274"/>
      <c r="BA94" s="274"/>
      <c r="BB94" s="274"/>
      <c r="BC94" s="274">
        <f t="shared" si="0"/>
        <v>-31393782</v>
      </c>
      <c r="BD94" s="274"/>
      <c r="BE94" s="274"/>
      <c r="BF94" s="274"/>
      <c r="BG94" s="274"/>
      <c r="BH94" s="274">
        <f t="shared" si="1"/>
        <v>-1</v>
      </c>
      <c r="BI94" s="274"/>
      <c r="BJ94" s="274"/>
      <c r="BK94" s="274"/>
      <c r="BL94" s="274"/>
      <c r="BM94" s="274">
        <v>-31393783</v>
      </c>
      <c r="BN94" s="274"/>
      <c r="BO94" s="274"/>
      <c r="BP94" s="274"/>
      <c r="BQ94" s="274"/>
      <c r="BR94" s="76"/>
      <c r="BS94" s="76"/>
      <c r="BT94" s="76"/>
      <c r="BU94" s="76"/>
      <c r="BV94" s="76"/>
      <c r="BW94" s="76"/>
      <c r="BX94" s="76"/>
      <c r="BY94" s="76"/>
      <c r="BZ94" s="72"/>
    </row>
    <row r="95" spans="1:78" ht="25.5" customHeight="1" x14ac:dyDescent="0.2">
      <c r="A95" s="234">
        <v>1</v>
      </c>
      <c r="B95" s="234"/>
      <c r="C95" s="297" t="s">
        <v>179</v>
      </c>
      <c r="D95" s="221"/>
      <c r="E95" s="221"/>
      <c r="F95" s="221"/>
      <c r="G95" s="221"/>
      <c r="H95" s="221"/>
      <c r="I95" s="222"/>
      <c r="J95" s="296" t="s">
        <v>94</v>
      </c>
      <c r="K95" s="296"/>
      <c r="L95" s="296"/>
      <c r="M95" s="296"/>
      <c r="N95" s="296"/>
      <c r="O95" s="296" t="s">
        <v>95</v>
      </c>
      <c r="P95" s="296"/>
      <c r="Q95" s="296"/>
      <c r="R95" s="296"/>
      <c r="S95" s="296"/>
      <c r="T95" s="296"/>
      <c r="U95" s="296"/>
      <c r="V95" s="296"/>
      <c r="W95" s="296"/>
      <c r="X95" s="296"/>
      <c r="Y95" s="274">
        <v>1143862</v>
      </c>
      <c r="Z95" s="274"/>
      <c r="AA95" s="274"/>
      <c r="AB95" s="274"/>
      <c r="AC95" s="274"/>
      <c r="AD95" s="274">
        <v>213433</v>
      </c>
      <c r="AE95" s="274"/>
      <c r="AF95" s="274"/>
      <c r="AG95" s="274"/>
      <c r="AH95" s="274"/>
      <c r="AI95" s="274">
        <v>1357295</v>
      </c>
      <c r="AJ95" s="274"/>
      <c r="AK95" s="274"/>
      <c r="AL95" s="274"/>
      <c r="AM95" s="274"/>
      <c r="AN95" s="274">
        <v>250383</v>
      </c>
      <c r="AO95" s="274"/>
      <c r="AP95" s="274"/>
      <c r="AQ95" s="274"/>
      <c r="AR95" s="274"/>
      <c r="AS95" s="274">
        <v>213432</v>
      </c>
      <c r="AT95" s="274"/>
      <c r="AU95" s="274"/>
      <c r="AV95" s="274"/>
      <c r="AW95" s="274"/>
      <c r="AX95" s="274">
        <v>463815</v>
      </c>
      <c r="AY95" s="274"/>
      <c r="AZ95" s="274"/>
      <c r="BA95" s="274"/>
      <c r="BB95" s="274"/>
      <c r="BC95" s="274">
        <f t="shared" si="0"/>
        <v>-893479</v>
      </c>
      <c r="BD95" s="274"/>
      <c r="BE95" s="274"/>
      <c r="BF95" s="274"/>
      <c r="BG95" s="274"/>
      <c r="BH95" s="274">
        <f t="shared" si="1"/>
        <v>-1</v>
      </c>
      <c r="BI95" s="274"/>
      <c r="BJ95" s="274"/>
      <c r="BK95" s="274"/>
      <c r="BL95" s="274"/>
      <c r="BM95" s="274">
        <v>-893480</v>
      </c>
      <c r="BN95" s="274"/>
      <c r="BO95" s="274"/>
      <c r="BP95" s="274"/>
      <c r="BQ95" s="274"/>
      <c r="BR95" s="76"/>
      <c r="BS95" s="76"/>
      <c r="BT95" s="76"/>
      <c r="BU95" s="76"/>
      <c r="BV95" s="76"/>
      <c r="BW95" s="76"/>
      <c r="BX95" s="76"/>
      <c r="BY95" s="76"/>
      <c r="BZ95" s="72"/>
    </row>
    <row r="96" spans="1:78" ht="63.75" customHeight="1" x14ac:dyDescent="0.2">
      <c r="A96" s="234">
        <v>1</v>
      </c>
      <c r="B96" s="234"/>
      <c r="C96" s="297" t="s">
        <v>180</v>
      </c>
      <c r="D96" s="221"/>
      <c r="E96" s="221"/>
      <c r="F96" s="221"/>
      <c r="G96" s="221"/>
      <c r="H96" s="221"/>
      <c r="I96" s="222"/>
      <c r="J96" s="296" t="s">
        <v>94</v>
      </c>
      <c r="K96" s="296"/>
      <c r="L96" s="296"/>
      <c r="M96" s="296"/>
      <c r="N96" s="296"/>
      <c r="O96" s="296" t="s">
        <v>95</v>
      </c>
      <c r="P96" s="296"/>
      <c r="Q96" s="296"/>
      <c r="R96" s="296"/>
      <c r="S96" s="296"/>
      <c r="T96" s="296"/>
      <c r="U96" s="296"/>
      <c r="V96" s="296"/>
      <c r="W96" s="296"/>
      <c r="X96" s="296"/>
      <c r="Y96" s="274">
        <v>50875933</v>
      </c>
      <c r="Z96" s="274"/>
      <c r="AA96" s="274"/>
      <c r="AB96" s="274"/>
      <c r="AC96" s="274"/>
      <c r="AD96" s="274">
        <v>717268</v>
      </c>
      <c r="AE96" s="274"/>
      <c r="AF96" s="274"/>
      <c r="AG96" s="274"/>
      <c r="AH96" s="274"/>
      <c r="AI96" s="274">
        <v>51593201</v>
      </c>
      <c r="AJ96" s="274"/>
      <c r="AK96" s="274"/>
      <c r="AL96" s="274"/>
      <c r="AM96" s="274"/>
      <c r="AN96" s="274">
        <v>21279611</v>
      </c>
      <c r="AO96" s="274"/>
      <c r="AP96" s="274"/>
      <c r="AQ96" s="274"/>
      <c r="AR96" s="274"/>
      <c r="AS96" s="274">
        <v>717268</v>
      </c>
      <c r="AT96" s="274"/>
      <c r="AU96" s="274"/>
      <c r="AV96" s="274"/>
      <c r="AW96" s="274"/>
      <c r="AX96" s="274">
        <v>21996879</v>
      </c>
      <c r="AY96" s="274"/>
      <c r="AZ96" s="274"/>
      <c r="BA96" s="274"/>
      <c r="BB96" s="274"/>
      <c r="BC96" s="274">
        <f t="shared" si="0"/>
        <v>-29596322</v>
      </c>
      <c r="BD96" s="274"/>
      <c r="BE96" s="274"/>
      <c r="BF96" s="274"/>
      <c r="BG96" s="274"/>
      <c r="BH96" s="274">
        <f t="shared" si="1"/>
        <v>0</v>
      </c>
      <c r="BI96" s="274"/>
      <c r="BJ96" s="274"/>
      <c r="BK96" s="274"/>
      <c r="BL96" s="274"/>
      <c r="BM96" s="274">
        <v>-29596322</v>
      </c>
      <c r="BN96" s="274"/>
      <c r="BO96" s="274"/>
      <c r="BP96" s="274"/>
      <c r="BQ96" s="274"/>
      <c r="BR96" s="76"/>
      <c r="BS96" s="76"/>
      <c r="BT96" s="76"/>
      <c r="BU96" s="76"/>
      <c r="BV96" s="76"/>
      <c r="BW96" s="76"/>
      <c r="BX96" s="76"/>
      <c r="BY96" s="76"/>
      <c r="BZ96" s="72"/>
    </row>
    <row r="97" spans="1:78" ht="38.25" customHeight="1" x14ac:dyDescent="0.2">
      <c r="A97" s="234" t="s">
        <v>1023</v>
      </c>
      <c r="B97" s="234"/>
      <c r="C97" s="297" t="s">
        <v>181</v>
      </c>
      <c r="D97" s="221"/>
      <c r="E97" s="221"/>
      <c r="F97" s="221"/>
      <c r="G97" s="221"/>
      <c r="H97" s="221"/>
      <c r="I97" s="222"/>
      <c r="J97" s="296" t="s">
        <v>94</v>
      </c>
      <c r="K97" s="296"/>
      <c r="L97" s="296"/>
      <c r="M97" s="296"/>
      <c r="N97" s="296"/>
      <c r="O97" s="296" t="s">
        <v>95</v>
      </c>
      <c r="P97" s="296"/>
      <c r="Q97" s="296"/>
      <c r="R97" s="296"/>
      <c r="S97" s="296"/>
      <c r="T97" s="296"/>
      <c r="U97" s="296"/>
      <c r="V97" s="296"/>
      <c r="W97" s="296"/>
      <c r="X97" s="296"/>
      <c r="Y97" s="274">
        <v>986151</v>
      </c>
      <c r="Z97" s="274"/>
      <c r="AA97" s="274"/>
      <c r="AB97" s="274"/>
      <c r="AC97" s="274"/>
      <c r="AD97" s="274">
        <v>0</v>
      </c>
      <c r="AE97" s="274"/>
      <c r="AF97" s="274"/>
      <c r="AG97" s="274"/>
      <c r="AH97" s="274"/>
      <c r="AI97" s="274">
        <v>986151</v>
      </c>
      <c r="AJ97" s="274"/>
      <c r="AK97" s="274"/>
      <c r="AL97" s="274"/>
      <c r="AM97" s="274"/>
      <c r="AN97" s="274">
        <v>82170</v>
      </c>
      <c r="AO97" s="274"/>
      <c r="AP97" s="274"/>
      <c r="AQ97" s="274"/>
      <c r="AR97" s="274"/>
      <c r="AS97" s="274">
        <v>0</v>
      </c>
      <c r="AT97" s="274"/>
      <c r="AU97" s="274"/>
      <c r="AV97" s="274"/>
      <c r="AW97" s="274"/>
      <c r="AX97" s="274">
        <v>82170</v>
      </c>
      <c r="AY97" s="274"/>
      <c r="AZ97" s="274"/>
      <c r="BA97" s="274"/>
      <c r="BB97" s="274"/>
      <c r="BC97" s="274">
        <f t="shared" si="0"/>
        <v>-903981</v>
      </c>
      <c r="BD97" s="274"/>
      <c r="BE97" s="274"/>
      <c r="BF97" s="274"/>
      <c r="BG97" s="274"/>
      <c r="BH97" s="274">
        <f t="shared" si="1"/>
        <v>0</v>
      </c>
      <c r="BI97" s="274"/>
      <c r="BJ97" s="274"/>
      <c r="BK97" s="274"/>
      <c r="BL97" s="274"/>
      <c r="BM97" s="274">
        <v>-903981</v>
      </c>
      <c r="BN97" s="274"/>
      <c r="BO97" s="274"/>
      <c r="BP97" s="274"/>
      <c r="BQ97" s="274"/>
      <c r="BR97" s="76"/>
      <c r="BS97" s="76"/>
      <c r="BT97" s="76"/>
      <c r="BU97" s="76"/>
      <c r="BV97" s="76"/>
      <c r="BW97" s="76"/>
      <c r="BX97" s="76"/>
      <c r="BY97" s="76"/>
      <c r="BZ97" s="72"/>
    </row>
    <row r="98" spans="1:78" ht="25.5" customHeight="1" x14ac:dyDescent="0.2">
      <c r="A98" s="234">
        <v>1</v>
      </c>
      <c r="B98" s="234"/>
      <c r="C98" s="297" t="s">
        <v>864</v>
      </c>
      <c r="D98" s="221"/>
      <c r="E98" s="221"/>
      <c r="F98" s="221"/>
      <c r="G98" s="221"/>
      <c r="H98" s="221"/>
      <c r="I98" s="222"/>
      <c r="J98" s="296" t="s">
        <v>94</v>
      </c>
      <c r="K98" s="296"/>
      <c r="L98" s="296"/>
      <c r="M98" s="296"/>
      <c r="N98" s="296"/>
      <c r="O98" s="297" t="s">
        <v>183</v>
      </c>
      <c r="P98" s="221"/>
      <c r="Q98" s="221"/>
      <c r="R98" s="221"/>
      <c r="S98" s="221"/>
      <c r="T98" s="221"/>
      <c r="U98" s="221"/>
      <c r="V98" s="221"/>
      <c r="W98" s="221"/>
      <c r="X98" s="222"/>
      <c r="Y98" s="274">
        <v>0</v>
      </c>
      <c r="Z98" s="274"/>
      <c r="AA98" s="274"/>
      <c r="AB98" s="274"/>
      <c r="AC98" s="274"/>
      <c r="AD98" s="274">
        <v>806850</v>
      </c>
      <c r="AE98" s="274"/>
      <c r="AF98" s="274"/>
      <c r="AG98" s="274"/>
      <c r="AH98" s="274"/>
      <c r="AI98" s="274">
        <v>806850</v>
      </c>
      <c r="AJ98" s="274"/>
      <c r="AK98" s="274"/>
      <c r="AL98" s="274"/>
      <c r="AM98" s="274"/>
      <c r="AN98" s="274">
        <v>0</v>
      </c>
      <c r="AO98" s="274"/>
      <c r="AP98" s="274"/>
      <c r="AQ98" s="274"/>
      <c r="AR98" s="274"/>
      <c r="AS98" s="274">
        <v>0</v>
      </c>
      <c r="AT98" s="274"/>
      <c r="AU98" s="274"/>
      <c r="AV98" s="274"/>
      <c r="AW98" s="274"/>
      <c r="AX98" s="274">
        <v>0</v>
      </c>
      <c r="AY98" s="274"/>
      <c r="AZ98" s="274"/>
      <c r="BA98" s="274"/>
      <c r="BB98" s="274"/>
      <c r="BC98" s="274">
        <f t="shared" si="0"/>
        <v>0</v>
      </c>
      <c r="BD98" s="274"/>
      <c r="BE98" s="274"/>
      <c r="BF98" s="274"/>
      <c r="BG98" s="274"/>
      <c r="BH98" s="274">
        <f t="shared" si="1"/>
        <v>-806850</v>
      </c>
      <c r="BI98" s="274"/>
      <c r="BJ98" s="274"/>
      <c r="BK98" s="274"/>
      <c r="BL98" s="274"/>
      <c r="BM98" s="274">
        <v>-806850</v>
      </c>
      <c r="BN98" s="274"/>
      <c r="BO98" s="274"/>
      <c r="BP98" s="274"/>
      <c r="BQ98" s="274"/>
      <c r="BR98" s="76"/>
      <c r="BS98" s="76"/>
      <c r="BT98" s="76"/>
      <c r="BU98" s="76"/>
      <c r="BV98" s="76"/>
      <c r="BW98" s="76"/>
      <c r="BX98" s="76"/>
      <c r="BY98" s="76"/>
      <c r="BZ98" s="72"/>
    </row>
    <row r="99" spans="1:78" s="66" customFormat="1" ht="15.75" x14ac:dyDescent="0.2">
      <c r="A99" s="280">
        <v>0</v>
      </c>
      <c r="B99" s="280"/>
      <c r="C99" s="217" t="s">
        <v>96</v>
      </c>
      <c r="D99" s="218"/>
      <c r="E99" s="218"/>
      <c r="F99" s="218"/>
      <c r="G99" s="218"/>
      <c r="H99" s="218"/>
      <c r="I99" s="219"/>
      <c r="J99" s="281" t="s">
        <v>85</v>
      </c>
      <c r="K99" s="281"/>
      <c r="L99" s="281"/>
      <c r="M99" s="281"/>
      <c r="N99" s="281"/>
      <c r="O99" s="217" t="s">
        <v>85</v>
      </c>
      <c r="P99" s="218"/>
      <c r="Q99" s="218"/>
      <c r="R99" s="218"/>
      <c r="S99" s="218"/>
      <c r="T99" s="218"/>
      <c r="U99" s="218"/>
      <c r="V99" s="218"/>
      <c r="W99" s="218"/>
      <c r="X99" s="21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74"/>
      <c r="BS99" s="74"/>
      <c r="BT99" s="74"/>
      <c r="BU99" s="74"/>
      <c r="BV99" s="74"/>
      <c r="BW99" s="74"/>
      <c r="BX99" s="74"/>
      <c r="BY99" s="74"/>
      <c r="BZ99" s="75"/>
    </row>
    <row r="100" spans="1:78" s="66" customFormat="1" ht="38.25" customHeight="1" x14ac:dyDescent="0.2">
      <c r="A100" s="280">
        <v>0</v>
      </c>
      <c r="B100" s="280"/>
      <c r="C100" s="217" t="s">
        <v>184</v>
      </c>
      <c r="D100" s="218"/>
      <c r="E100" s="218"/>
      <c r="F100" s="218"/>
      <c r="G100" s="218"/>
      <c r="H100" s="218"/>
      <c r="I100" s="219"/>
      <c r="J100" s="281" t="s">
        <v>85</v>
      </c>
      <c r="K100" s="281"/>
      <c r="L100" s="281"/>
      <c r="M100" s="281"/>
      <c r="N100" s="281"/>
      <c r="O100" s="217" t="s">
        <v>85</v>
      </c>
      <c r="P100" s="218"/>
      <c r="Q100" s="218"/>
      <c r="R100" s="218"/>
      <c r="S100" s="218"/>
      <c r="T100" s="218"/>
      <c r="U100" s="218"/>
      <c r="V100" s="218"/>
      <c r="W100" s="218"/>
      <c r="X100" s="219"/>
      <c r="Y100" s="269">
        <v>926</v>
      </c>
      <c r="Z100" s="269"/>
      <c r="AA100" s="269"/>
      <c r="AB100" s="269"/>
      <c r="AC100" s="269"/>
      <c r="AD100" s="269">
        <v>0</v>
      </c>
      <c r="AE100" s="269"/>
      <c r="AF100" s="269"/>
      <c r="AG100" s="269"/>
      <c r="AH100" s="269"/>
      <c r="AI100" s="269">
        <v>926</v>
      </c>
      <c r="AJ100" s="269"/>
      <c r="AK100" s="269"/>
      <c r="AL100" s="269"/>
      <c r="AM100" s="269"/>
      <c r="AN100" s="269">
        <v>142</v>
      </c>
      <c r="AO100" s="269"/>
      <c r="AP100" s="269"/>
      <c r="AQ100" s="269"/>
      <c r="AR100" s="269"/>
      <c r="AS100" s="269">
        <v>0</v>
      </c>
      <c r="AT100" s="269"/>
      <c r="AU100" s="269"/>
      <c r="AV100" s="269"/>
      <c r="AW100" s="269"/>
      <c r="AX100" s="269">
        <v>142</v>
      </c>
      <c r="AY100" s="269"/>
      <c r="AZ100" s="269"/>
      <c r="BA100" s="269"/>
      <c r="BB100" s="269"/>
      <c r="BC100" s="269">
        <f t="shared" ref="BC100:BC108" si="2">AN100-Y100</f>
        <v>-784</v>
      </c>
      <c r="BD100" s="269"/>
      <c r="BE100" s="269"/>
      <c r="BF100" s="269"/>
      <c r="BG100" s="269"/>
      <c r="BH100" s="269">
        <f t="shared" ref="BH100:BH108" si="3">AS100-AD100</f>
        <v>0</v>
      </c>
      <c r="BI100" s="269"/>
      <c r="BJ100" s="269"/>
      <c r="BK100" s="269"/>
      <c r="BL100" s="269"/>
      <c r="BM100" s="269">
        <v>-784</v>
      </c>
      <c r="BN100" s="269"/>
      <c r="BO100" s="269"/>
      <c r="BP100" s="269"/>
      <c r="BQ100" s="269"/>
      <c r="BR100" s="74"/>
      <c r="BS100" s="74"/>
      <c r="BT100" s="74"/>
      <c r="BU100" s="74"/>
      <c r="BV100" s="74"/>
      <c r="BW100" s="74"/>
      <c r="BX100" s="74"/>
      <c r="BY100" s="74"/>
      <c r="BZ100" s="75"/>
    </row>
    <row r="101" spans="1:78" ht="15.75" customHeight="1" x14ac:dyDescent="0.2">
      <c r="A101" s="234">
        <v>2</v>
      </c>
      <c r="B101" s="234"/>
      <c r="C101" s="297" t="s">
        <v>186</v>
      </c>
      <c r="D101" s="221"/>
      <c r="E101" s="221"/>
      <c r="F101" s="221"/>
      <c r="G101" s="221"/>
      <c r="H101" s="221"/>
      <c r="I101" s="222"/>
      <c r="J101" s="296" t="s">
        <v>187</v>
      </c>
      <c r="K101" s="296"/>
      <c r="L101" s="296"/>
      <c r="M101" s="296"/>
      <c r="N101" s="296"/>
      <c r="O101" s="297" t="s">
        <v>188</v>
      </c>
      <c r="P101" s="221"/>
      <c r="Q101" s="221"/>
      <c r="R101" s="221"/>
      <c r="S101" s="221"/>
      <c r="T101" s="221"/>
      <c r="U101" s="221"/>
      <c r="V101" s="221"/>
      <c r="W101" s="221"/>
      <c r="X101" s="222"/>
      <c r="Y101" s="274">
        <v>451</v>
      </c>
      <c r="Z101" s="274"/>
      <c r="AA101" s="274"/>
      <c r="AB101" s="274"/>
      <c r="AC101" s="274"/>
      <c r="AD101" s="274">
        <v>0</v>
      </c>
      <c r="AE101" s="274"/>
      <c r="AF101" s="274"/>
      <c r="AG101" s="274"/>
      <c r="AH101" s="274"/>
      <c r="AI101" s="274">
        <v>451</v>
      </c>
      <c r="AJ101" s="274"/>
      <c r="AK101" s="274"/>
      <c r="AL101" s="274"/>
      <c r="AM101" s="274"/>
      <c r="AN101" s="274">
        <v>69</v>
      </c>
      <c r="AO101" s="274"/>
      <c r="AP101" s="274"/>
      <c r="AQ101" s="274"/>
      <c r="AR101" s="274"/>
      <c r="AS101" s="274">
        <v>0</v>
      </c>
      <c r="AT101" s="274"/>
      <c r="AU101" s="274"/>
      <c r="AV101" s="274"/>
      <c r="AW101" s="274"/>
      <c r="AX101" s="274">
        <v>69</v>
      </c>
      <c r="AY101" s="274"/>
      <c r="AZ101" s="274"/>
      <c r="BA101" s="274"/>
      <c r="BB101" s="274"/>
      <c r="BC101" s="274">
        <f>AN101-Y101</f>
        <v>-382</v>
      </c>
      <c r="BD101" s="274"/>
      <c r="BE101" s="274"/>
      <c r="BF101" s="274"/>
      <c r="BG101" s="274"/>
      <c r="BH101" s="274">
        <f>AS101-AD101</f>
        <v>0</v>
      </c>
      <c r="BI101" s="274"/>
      <c r="BJ101" s="274"/>
      <c r="BK101" s="274"/>
      <c r="BL101" s="274"/>
      <c r="BM101" s="274">
        <v>-382</v>
      </c>
      <c r="BN101" s="274"/>
      <c r="BO101" s="274"/>
      <c r="BP101" s="274"/>
      <c r="BQ101" s="274"/>
      <c r="BR101" s="76"/>
      <c r="BS101" s="76"/>
      <c r="BT101" s="76"/>
      <c r="BU101" s="76"/>
      <c r="BV101" s="76"/>
      <c r="BW101" s="76"/>
      <c r="BX101" s="76"/>
      <c r="BY101" s="76"/>
      <c r="BZ101" s="72"/>
    </row>
    <row r="102" spans="1:78" ht="15.75" customHeight="1" x14ac:dyDescent="0.2">
      <c r="A102" s="234">
        <v>2</v>
      </c>
      <c r="B102" s="234"/>
      <c r="C102" s="297" t="s">
        <v>189</v>
      </c>
      <c r="D102" s="221"/>
      <c r="E102" s="221"/>
      <c r="F102" s="221"/>
      <c r="G102" s="221"/>
      <c r="H102" s="221"/>
      <c r="I102" s="222"/>
      <c r="J102" s="296" t="s">
        <v>187</v>
      </c>
      <c r="K102" s="296"/>
      <c r="L102" s="296"/>
      <c r="M102" s="296"/>
      <c r="N102" s="296"/>
      <c r="O102" s="297" t="s">
        <v>188</v>
      </c>
      <c r="P102" s="221"/>
      <c r="Q102" s="221"/>
      <c r="R102" s="221"/>
      <c r="S102" s="221"/>
      <c r="T102" s="221"/>
      <c r="U102" s="221"/>
      <c r="V102" s="221"/>
      <c r="W102" s="221"/>
      <c r="X102" s="222"/>
      <c r="Y102" s="274">
        <v>475</v>
      </c>
      <c r="Z102" s="274"/>
      <c r="AA102" s="274"/>
      <c r="AB102" s="274"/>
      <c r="AC102" s="274"/>
      <c r="AD102" s="274">
        <v>0</v>
      </c>
      <c r="AE102" s="274"/>
      <c r="AF102" s="274"/>
      <c r="AG102" s="274"/>
      <c r="AH102" s="274"/>
      <c r="AI102" s="274">
        <v>475</v>
      </c>
      <c r="AJ102" s="274"/>
      <c r="AK102" s="274"/>
      <c r="AL102" s="274"/>
      <c r="AM102" s="274"/>
      <c r="AN102" s="274">
        <v>73</v>
      </c>
      <c r="AO102" s="274"/>
      <c r="AP102" s="274"/>
      <c r="AQ102" s="274"/>
      <c r="AR102" s="274"/>
      <c r="AS102" s="274">
        <v>0</v>
      </c>
      <c r="AT102" s="274"/>
      <c r="AU102" s="274"/>
      <c r="AV102" s="274"/>
      <c r="AW102" s="274"/>
      <c r="AX102" s="274">
        <v>73</v>
      </c>
      <c r="AY102" s="274"/>
      <c r="AZ102" s="274"/>
      <c r="BA102" s="274"/>
      <c r="BB102" s="274"/>
      <c r="BC102" s="274">
        <f>AN102-Y102</f>
        <v>-402</v>
      </c>
      <c r="BD102" s="274"/>
      <c r="BE102" s="274"/>
      <c r="BF102" s="274"/>
      <c r="BG102" s="274"/>
      <c r="BH102" s="274">
        <f>AS102-AD102</f>
        <v>0</v>
      </c>
      <c r="BI102" s="274"/>
      <c r="BJ102" s="274"/>
      <c r="BK102" s="274"/>
      <c r="BL102" s="274"/>
      <c r="BM102" s="274">
        <v>-402</v>
      </c>
      <c r="BN102" s="274"/>
      <c r="BO102" s="274"/>
      <c r="BP102" s="274"/>
      <c r="BQ102" s="274"/>
      <c r="BR102" s="76"/>
      <c r="BS102" s="76"/>
      <c r="BT102" s="76"/>
      <c r="BU102" s="76"/>
      <c r="BV102" s="76"/>
      <c r="BW102" s="76"/>
      <c r="BX102" s="76"/>
      <c r="BY102" s="76"/>
      <c r="BZ102" s="72"/>
    </row>
    <row r="103" spans="1:78" s="66" customFormat="1" ht="89.25" customHeight="1" x14ac:dyDescent="0.2">
      <c r="A103" s="280">
        <v>0</v>
      </c>
      <c r="B103" s="280"/>
      <c r="C103" s="217" t="s">
        <v>185</v>
      </c>
      <c r="D103" s="218"/>
      <c r="E103" s="218"/>
      <c r="F103" s="218"/>
      <c r="G103" s="218"/>
      <c r="H103" s="218"/>
      <c r="I103" s="219"/>
      <c r="J103" s="281" t="s">
        <v>85</v>
      </c>
      <c r="K103" s="281"/>
      <c r="L103" s="281"/>
      <c r="M103" s="281"/>
      <c r="N103" s="281"/>
      <c r="O103" s="217" t="s">
        <v>85</v>
      </c>
      <c r="P103" s="218"/>
      <c r="Q103" s="218"/>
      <c r="R103" s="218"/>
      <c r="S103" s="218"/>
      <c r="T103" s="218"/>
      <c r="U103" s="218"/>
      <c r="V103" s="218"/>
      <c r="W103" s="218"/>
      <c r="X103" s="219"/>
      <c r="Y103" s="269">
        <v>9</v>
      </c>
      <c r="Z103" s="269"/>
      <c r="AA103" s="269"/>
      <c r="AB103" s="269"/>
      <c r="AC103" s="269"/>
      <c r="AD103" s="269">
        <v>0</v>
      </c>
      <c r="AE103" s="269"/>
      <c r="AF103" s="269"/>
      <c r="AG103" s="269"/>
      <c r="AH103" s="269"/>
      <c r="AI103" s="269">
        <v>9</v>
      </c>
      <c r="AJ103" s="269"/>
      <c r="AK103" s="269"/>
      <c r="AL103" s="269"/>
      <c r="AM103" s="269"/>
      <c r="AN103" s="269">
        <v>1</v>
      </c>
      <c r="AO103" s="269"/>
      <c r="AP103" s="269"/>
      <c r="AQ103" s="269"/>
      <c r="AR103" s="269"/>
      <c r="AS103" s="269">
        <v>0</v>
      </c>
      <c r="AT103" s="269"/>
      <c r="AU103" s="269"/>
      <c r="AV103" s="269"/>
      <c r="AW103" s="269"/>
      <c r="AX103" s="269">
        <v>1</v>
      </c>
      <c r="AY103" s="269"/>
      <c r="AZ103" s="269"/>
      <c r="BA103" s="269"/>
      <c r="BB103" s="269"/>
      <c r="BC103" s="269">
        <f t="shared" si="2"/>
        <v>-8</v>
      </c>
      <c r="BD103" s="269"/>
      <c r="BE103" s="269"/>
      <c r="BF103" s="269"/>
      <c r="BG103" s="269"/>
      <c r="BH103" s="269">
        <f t="shared" si="3"/>
        <v>0</v>
      </c>
      <c r="BI103" s="269"/>
      <c r="BJ103" s="269"/>
      <c r="BK103" s="269"/>
      <c r="BL103" s="269"/>
      <c r="BM103" s="269">
        <v>-8</v>
      </c>
      <c r="BN103" s="269"/>
      <c r="BO103" s="269"/>
      <c r="BP103" s="269"/>
      <c r="BQ103" s="269"/>
      <c r="BR103" s="74"/>
      <c r="BS103" s="74"/>
      <c r="BT103" s="74"/>
      <c r="BU103" s="74"/>
      <c r="BV103" s="74"/>
      <c r="BW103" s="74"/>
      <c r="BX103" s="74"/>
      <c r="BY103" s="74"/>
      <c r="BZ103" s="75"/>
    </row>
    <row r="104" spans="1:78" ht="15.75" x14ac:dyDescent="0.2">
      <c r="A104" s="234">
        <v>2</v>
      </c>
      <c r="B104" s="234"/>
      <c r="C104" s="297" t="s">
        <v>192</v>
      </c>
      <c r="D104" s="221"/>
      <c r="E104" s="221"/>
      <c r="F104" s="221"/>
      <c r="G104" s="221"/>
      <c r="H104" s="221"/>
      <c r="I104" s="222"/>
      <c r="J104" s="296" t="s">
        <v>187</v>
      </c>
      <c r="K104" s="296"/>
      <c r="L104" s="296"/>
      <c r="M104" s="296"/>
      <c r="N104" s="296"/>
      <c r="O104" s="297" t="s">
        <v>193</v>
      </c>
      <c r="P104" s="221"/>
      <c r="Q104" s="221"/>
      <c r="R104" s="221"/>
      <c r="S104" s="221"/>
      <c r="T104" s="221"/>
      <c r="U104" s="221"/>
      <c r="V104" s="221"/>
      <c r="W104" s="221"/>
      <c r="X104" s="222"/>
      <c r="Y104" s="274">
        <v>1</v>
      </c>
      <c r="Z104" s="274"/>
      <c r="AA104" s="274"/>
      <c r="AB104" s="274"/>
      <c r="AC104" s="274"/>
      <c r="AD104" s="274">
        <v>0</v>
      </c>
      <c r="AE104" s="274"/>
      <c r="AF104" s="274"/>
      <c r="AG104" s="274"/>
      <c r="AH104" s="274"/>
      <c r="AI104" s="274">
        <v>1</v>
      </c>
      <c r="AJ104" s="274"/>
      <c r="AK104" s="274"/>
      <c r="AL104" s="274"/>
      <c r="AM104" s="274"/>
      <c r="AN104" s="274">
        <v>0</v>
      </c>
      <c r="AO104" s="274"/>
      <c r="AP104" s="274"/>
      <c r="AQ104" s="274"/>
      <c r="AR104" s="274"/>
      <c r="AS104" s="274">
        <v>0</v>
      </c>
      <c r="AT104" s="274"/>
      <c r="AU104" s="274"/>
      <c r="AV104" s="274"/>
      <c r="AW104" s="274"/>
      <c r="AX104" s="274">
        <v>0</v>
      </c>
      <c r="AY104" s="274"/>
      <c r="AZ104" s="274"/>
      <c r="BA104" s="274"/>
      <c r="BB104" s="274"/>
      <c r="BC104" s="274">
        <f>AN104-Y104</f>
        <v>-1</v>
      </c>
      <c r="BD104" s="274"/>
      <c r="BE104" s="274"/>
      <c r="BF104" s="274"/>
      <c r="BG104" s="274"/>
      <c r="BH104" s="274">
        <f>AS104-AD104</f>
        <v>0</v>
      </c>
      <c r="BI104" s="274"/>
      <c r="BJ104" s="274"/>
      <c r="BK104" s="274"/>
      <c r="BL104" s="274"/>
      <c r="BM104" s="274">
        <v>-1</v>
      </c>
      <c r="BN104" s="274"/>
      <c r="BO104" s="274"/>
      <c r="BP104" s="274"/>
      <c r="BQ104" s="274"/>
      <c r="BR104" s="76"/>
      <c r="BS104" s="76"/>
      <c r="BT104" s="76"/>
      <c r="BU104" s="76"/>
      <c r="BV104" s="76"/>
      <c r="BW104" s="76"/>
      <c r="BX104" s="76"/>
      <c r="BY104" s="76"/>
      <c r="BZ104" s="72"/>
    </row>
    <row r="105" spans="1:78" ht="15.75" x14ac:dyDescent="0.2">
      <c r="A105" s="234">
        <v>2</v>
      </c>
      <c r="B105" s="234"/>
      <c r="C105" s="297" t="s">
        <v>189</v>
      </c>
      <c r="D105" s="221"/>
      <c r="E105" s="221"/>
      <c r="F105" s="221"/>
      <c r="G105" s="221"/>
      <c r="H105" s="221"/>
      <c r="I105" s="222"/>
      <c r="J105" s="296" t="s">
        <v>187</v>
      </c>
      <c r="K105" s="296"/>
      <c r="L105" s="296"/>
      <c r="M105" s="296"/>
      <c r="N105" s="296"/>
      <c r="O105" s="297" t="s">
        <v>193</v>
      </c>
      <c r="P105" s="221"/>
      <c r="Q105" s="221"/>
      <c r="R105" s="221"/>
      <c r="S105" s="221"/>
      <c r="T105" s="221"/>
      <c r="U105" s="221"/>
      <c r="V105" s="221"/>
      <c r="W105" s="221"/>
      <c r="X105" s="222"/>
      <c r="Y105" s="274">
        <v>8</v>
      </c>
      <c r="Z105" s="274"/>
      <c r="AA105" s="274"/>
      <c r="AB105" s="274"/>
      <c r="AC105" s="274"/>
      <c r="AD105" s="274">
        <v>0</v>
      </c>
      <c r="AE105" s="274"/>
      <c r="AF105" s="274"/>
      <c r="AG105" s="274"/>
      <c r="AH105" s="274"/>
      <c r="AI105" s="274">
        <v>8</v>
      </c>
      <c r="AJ105" s="274"/>
      <c r="AK105" s="274"/>
      <c r="AL105" s="274"/>
      <c r="AM105" s="274"/>
      <c r="AN105" s="274">
        <v>1</v>
      </c>
      <c r="AO105" s="274"/>
      <c r="AP105" s="274"/>
      <c r="AQ105" s="274"/>
      <c r="AR105" s="274"/>
      <c r="AS105" s="274">
        <v>0</v>
      </c>
      <c r="AT105" s="274"/>
      <c r="AU105" s="274"/>
      <c r="AV105" s="274"/>
      <c r="AW105" s="274"/>
      <c r="AX105" s="274">
        <v>1</v>
      </c>
      <c r="AY105" s="274"/>
      <c r="AZ105" s="274"/>
      <c r="BA105" s="274"/>
      <c r="BB105" s="274"/>
      <c r="BC105" s="274">
        <f>AN105-Y105</f>
        <v>-7</v>
      </c>
      <c r="BD105" s="274"/>
      <c r="BE105" s="274"/>
      <c r="BF105" s="274"/>
      <c r="BG105" s="274"/>
      <c r="BH105" s="274">
        <f>AS105-AD105</f>
        <v>0</v>
      </c>
      <c r="BI105" s="274"/>
      <c r="BJ105" s="274"/>
      <c r="BK105" s="274"/>
      <c r="BL105" s="274"/>
      <c r="BM105" s="274">
        <v>-7</v>
      </c>
      <c r="BN105" s="274"/>
      <c r="BO105" s="274"/>
      <c r="BP105" s="274"/>
      <c r="BQ105" s="274"/>
      <c r="BR105" s="76"/>
      <c r="BS105" s="76"/>
      <c r="BT105" s="76"/>
      <c r="BU105" s="76"/>
      <c r="BV105" s="76"/>
      <c r="BW105" s="76"/>
      <c r="BX105" s="76"/>
      <c r="BY105" s="76"/>
      <c r="BZ105" s="72"/>
    </row>
    <row r="106" spans="1:78" ht="25.5" customHeight="1" x14ac:dyDescent="0.2">
      <c r="A106" s="234">
        <v>2</v>
      </c>
      <c r="B106" s="234"/>
      <c r="C106" s="297" t="s">
        <v>190</v>
      </c>
      <c r="D106" s="221"/>
      <c r="E106" s="221"/>
      <c r="F106" s="221"/>
      <c r="G106" s="221"/>
      <c r="H106" s="221"/>
      <c r="I106" s="222"/>
      <c r="J106" s="296" t="s">
        <v>187</v>
      </c>
      <c r="K106" s="296"/>
      <c r="L106" s="296"/>
      <c r="M106" s="296"/>
      <c r="N106" s="296"/>
      <c r="O106" s="297" t="s">
        <v>191</v>
      </c>
      <c r="P106" s="221"/>
      <c r="Q106" s="221"/>
      <c r="R106" s="221"/>
      <c r="S106" s="221"/>
      <c r="T106" s="221"/>
      <c r="U106" s="221"/>
      <c r="V106" s="221"/>
      <c r="W106" s="221"/>
      <c r="X106" s="222"/>
      <c r="Y106" s="274">
        <v>2032</v>
      </c>
      <c r="Z106" s="274"/>
      <c r="AA106" s="274"/>
      <c r="AB106" s="274"/>
      <c r="AC106" s="274"/>
      <c r="AD106" s="274">
        <v>0</v>
      </c>
      <c r="AE106" s="274"/>
      <c r="AF106" s="274"/>
      <c r="AG106" s="274"/>
      <c r="AH106" s="274"/>
      <c r="AI106" s="274">
        <v>2032</v>
      </c>
      <c r="AJ106" s="274"/>
      <c r="AK106" s="274"/>
      <c r="AL106" s="274"/>
      <c r="AM106" s="274"/>
      <c r="AN106" s="274">
        <v>0</v>
      </c>
      <c r="AO106" s="274"/>
      <c r="AP106" s="274"/>
      <c r="AQ106" s="274"/>
      <c r="AR106" s="274"/>
      <c r="AS106" s="274">
        <v>0</v>
      </c>
      <c r="AT106" s="274"/>
      <c r="AU106" s="274"/>
      <c r="AV106" s="274"/>
      <c r="AW106" s="274"/>
      <c r="AX106" s="274">
        <v>0</v>
      </c>
      <c r="AY106" s="274"/>
      <c r="AZ106" s="274"/>
      <c r="BA106" s="274"/>
      <c r="BB106" s="274"/>
      <c r="BC106" s="274">
        <f t="shared" si="2"/>
        <v>-2032</v>
      </c>
      <c r="BD106" s="274"/>
      <c r="BE106" s="274"/>
      <c r="BF106" s="274"/>
      <c r="BG106" s="274"/>
      <c r="BH106" s="274">
        <f t="shared" si="3"/>
        <v>0</v>
      </c>
      <c r="BI106" s="274"/>
      <c r="BJ106" s="274"/>
      <c r="BK106" s="274"/>
      <c r="BL106" s="274"/>
      <c r="BM106" s="274">
        <v>-2032</v>
      </c>
      <c r="BN106" s="274"/>
      <c r="BO106" s="274"/>
      <c r="BP106" s="274"/>
      <c r="BQ106" s="274"/>
      <c r="BR106" s="76"/>
      <c r="BS106" s="76"/>
      <c r="BT106" s="76"/>
      <c r="BU106" s="76"/>
      <c r="BV106" s="76"/>
      <c r="BW106" s="76"/>
      <c r="BX106" s="76"/>
      <c r="BY106" s="76"/>
      <c r="BZ106" s="72"/>
    </row>
    <row r="107" spans="1:78" ht="38.25" customHeight="1" x14ac:dyDescent="0.2">
      <c r="A107" s="234">
        <v>2</v>
      </c>
      <c r="B107" s="234"/>
      <c r="C107" s="297" t="s">
        <v>194</v>
      </c>
      <c r="D107" s="221"/>
      <c r="E107" s="221"/>
      <c r="F107" s="221"/>
      <c r="G107" s="221"/>
      <c r="H107" s="221"/>
      <c r="I107" s="222"/>
      <c r="J107" s="296" t="s">
        <v>89</v>
      </c>
      <c r="K107" s="296"/>
      <c r="L107" s="296"/>
      <c r="M107" s="296"/>
      <c r="N107" s="296"/>
      <c r="O107" s="297" t="s">
        <v>195</v>
      </c>
      <c r="P107" s="221"/>
      <c r="Q107" s="221"/>
      <c r="R107" s="221"/>
      <c r="S107" s="221"/>
      <c r="T107" s="221"/>
      <c r="U107" s="221"/>
      <c r="V107" s="221"/>
      <c r="W107" s="221"/>
      <c r="X107" s="222"/>
      <c r="Y107" s="274">
        <v>0</v>
      </c>
      <c r="Z107" s="274"/>
      <c r="AA107" s="274"/>
      <c r="AB107" s="274"/>
      <c r="AC107" s="274"/>
      <c r="AD107" s="274">
        <v>1</v>
      </c>
      <c r="AE107" s="274"/>
      <c r="AF107" s="274"/>
      <c r="AG107" s="274"/>
      <c r="AH107" s="274"/>
      <c r="AI107" s="274">
        <v>1</v>
      </c>
      <c r="AJ107" s="274"/>
      <c r="AK107" s="274"/>
      <c r="AL107" s="274"/>
      <c r="AM107" s="274"/>
      <c r="AN107" s="274">
        <v>0</v>
      </c>
      <c r="AO107" s="274"/>
      <c r="AP107" s="274"/>
      <c r="AQ107" s="274"/>
      <c r="AR107" s="274"/>
      <c r="AS107" s="274">
        <v>0</v>
      </c>
      <c r="AT107" s="274"/>
      <c r="AU107" s="274"/>
      <c r="AV107" s="274"/>
      <c r="AW107" s="274"/>
      <c r="AX107" s="274">
        <v>0</v>
      </c>
      <c r="AY107" s="274"/>
      <c r="AZ107" s="274"/>
      <c r="BA107" s="274"/>
      <c r="BB107" s="274"/>
      <c r="BC107" s="274">
        <f t="shared" si="2"/>
        <v>0</v>
      </c>
      <c r="BD107" s="274"/>
      <c r="BE107" s="274"/>
      <c r="BF107" s="274"/>
      <c r="BG107" s="274"/>
      <c r="BH107" s="274">
        <f t="shared" si="3"/>
        <v>-1</v>
      </c>
      <c r="BI107" s="274"/>
      <c r="BJ107" s="274"/>
      <c r="BK107" s="274"/>
      <c r="BL107" s="274"/>
      <c r="BM107" s="274">
        <v>-1</v>
      </c>
      <c r="BN107" s="274"/>
      <c r="BO107" s="274"/>
      <c r="BP107" s="274"/>
      <c r="BQ107" s="274"/>
      <c r="BR107" s="76"/>
      <c r="BS107" s="76"/>
      <c r="BT107" s="76"/>
      <c r="BU107" s="76"/>
      <c r="BV107" s="76"/>
      <c r="BW107" s="76"/>
      <c r="BX107" s="76"/>
      <c r="BY107" s="76"/>
      <c r="BZ107" s="72"/>
    </row>
    <row r="108" spans="1:78" ht="51" customHeight="1" x14ac:dyDescent="0.2">
      <c r="A108" s="234">
        <v>2</v>
      </c>
      <c r="B108" s="234"/>
      <c r="C108" s="297" t="s">
        <v>1014</v>
      </c>
      <c r="D108" s="221"/>
      <c r="E108" s="221"/>
      <c r="F108" s="221"/>
      <c r="G108" s="221"/>
      <c r="H108" s="221"/>
      <c r="I108" s="222"/>
      <c r="J108" s="296" t="s">
        <v>197</v>
      </c>
      <c r="K108" s="296"/>
      <c r="L108" s="296"/>
      <c r="M108" s="296"/>
      <c r="N108" s="296"/>
      <c r="O108" s="297" t="s">
        <v>198</v>
      </c>
      <c r="P108" s="221"/>
      <c r="Q108" s="221"/>
      <c r="R108" s="221"/>
      <c r="S108" s="221"/>
      <c r="T108" s="221"/>
      <c r="U108" s="221"/>
      <c r="V108" s="221"/>
      <c r="W108" s="221"/>
      <c r="X108" s="222"/>
      <c r="Y108" s="274">
        <v>0</v>
      </c>
      <c r="Z108" s="274"/>
      <c r="AA108" s="274"/>
      <c r="AB108" s="274"/>
      <c r="AC108" s="274"/>
      <c r="AD108" s="274">
        <v>539.71</v>
      </c>
      <c r="AE108" s="274"/>
      <c r="AF108" s="274"/>
      <c r="AG108" s="274"/>
      <c r="AH108" s="274"/>
      <c r="AI108" s="274" t="s">
        <v>199</v>
      </c>
      <c r="AJ108" s="274"/>
      <c r="AK108" s="274"/>
      <c r="AL108" s="274"/>
      <c r="AM108" s="274"/>
      <c r="AN108" s="274">
        <v>0</v>
      </c>
      <c r="AO108" s="274"/>
      <c r="AP108" s="274"/>
      <c r="AQ108" s="274"/>
      <c r="AR108" s="274"/>
      <c r="AS108" s="274">
        <v>0</v>
      </c>
      <c r="AT108" s="274"/>
      <c r="AU108" s="274"/>
      <c r="AV108" s="274"/>
      <c r="AW108" s="274"/>
      <c r="AX108" s="274">
        <v>0</v>
      </c>
      <c r="AY108" s="274"/>
      <c r="AZ108" s="274"/>
      <c r="BA108" s="274"/>
      <c r="BB108" s="274"/>
      <c r="BC108" s="274">
        <f t="shared" si="2"/>
        <v>0</v>
      </c>
      <c r="BD108" s="274"/>
      <c r="BE108" s="274"/>
      <c r="BF108" s="274"/>
      <c r="BG108" s="274"/>
      <c r="BH108" s="274">
        <f t="shared" si="3"/>
        <v>-539.71</v>
      </c>
      <c r="BI108" s="274"/>
      <c r="BJ108" s="274"/>
      <c r="BK108" s="274"/>
      <c r="BL108" s="274"/>
      <c r="BM108" s="274">
        <v>-539.71</v>
      </c>
      <c r="BN108" s="274"/>
      <c r="BO108" s="274"/>
      <c r="BP108" s="274"/>
      <c r="BQ108" s="274"/>
      <c r="BR108" s="76"/>
      <c r="BS108" s="76"/>
      <c r="BT108" s="76"/>
      <c r="BU108" s="76"/>
      <c r="BV108" s="76"/>
      <c r="BW108" s="76"/>
      <c r="BX108" s="76"/>
      <c r="BY108" s="76"/>
      <c r="BZ108" s="72"/>
    </row>
    <row r="109" spans="1:78" s="66" customFormat="1" ht="15.75" x14ac:dyDescent="0.2">
      <c r="A109" s="280">
        <v>0</v>
      </c>
      <c r="B109" s="280"/>
      <c r="C109" s="217" t="s">
        <v>101</v>
      </c>
      <c r="D109" s="218"/>
      <c r="E109" s="218"/>
      <c r="F109" s="218"/>
      <c r="G109" s="218"/>
      <c r="H109" s="218"/>
      <c r="I109" s="219"/>
      <c r="J109" s="281" t="s">
        <v>85</v>
      </c>
      <c r="K109" s="281"/>
      <c r="L109" s="281"/>
      <c r="M109" s="281"/>
      <c r="N109" s="281"/>
      <c r="O109" s="217" t="s">
        <v>85</v>
      </c>
      <c r="P109" s="218"/>
      <c r="Q109" s="218"/>
      <c r="R109" s="218"/>
      <c r="S109" s="218"/>
      <c r="T109" s="218"/>
      <c r="U109" s="218"/>
      <c r="V109" s="218"/>
      <c r="W109" s="218"/>
      <c r="X109" s="21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74"/>
      <c r="BS109" s="74"/>
      <c r="BT109" s="74"/>
      <c r="BU109" s="74"/>
      <c r="BV109" s="74"/>
      <c r="BW109" s="74"/>
      <c r="BX109" s="74"/>
      <c r="BY109" s="74"/>
      <c r="BZ109" s="75"/>
    </row>
    <row r="110" spans="1:78" ht="15.75" customHeight="1" x14ac:dyDescent="0.2">
      <c r="A110" s="234">
        <v>3</v>
      </c>
      <c r="B110" s="234"/>
      <c r="C110" s="297" t="s">
        <v>200</v>
      </c>
      <c r="D110" s="221"/>
      <c r="E110" s="221"/>
      <c r="F110" s="221"/>
      <c r="G110" s="221"/>
      <c r="H110" s="221"/>
      <c r="I110" s="222"/>
      <c r="J110" s="296" t="s">
        <v>201</v>
      </c>
      <c r="K110" s="296"/>
      <c r="L110" s="296"/>
      <c r="M110" s="296"/>
      <c r="N110" s="296"/>
      <c r="O110" s="297" t="s">
        <v>103</v>
      </c>
      <c r="P110" s="221"/>
      <c r="Q110" s="221"/>
      <c r="R110" s="221"/>
      <c r="S110" s="221"/>
      <c r="T110" s="221"/>
      <c r="U110" s="221"/>
      <c r="V110" s="221"/>
      <c r="W110" s="221"/>
      <c r="X110" s="222"/>
      <c r="Y110" s="274">
        <v>149994</v>
      </c>
      <c r="Z110" s="274"/>
      <c r="AA110" s="274"/>
      <c r="AB110" s="274"/>
      <c r="AC110" s="274"/>
      <c r="AD110" s="274">
        <v>0</v>
      </c>
      <c r="AE110" s="274"/>
      <c r="AF110" s="274"/>
      <c r="AG110" s="274"/>
      <c r="AH110" s="274"/>
      <c r="AI110" s="274">
        <v>149994</v>
      </c>
      <c r="AJ110" s="274"/>
      <c r="AK110" s="274"/>
      <c r="AL110" s="274"/>
      <c r="AM110" s="274"/>
      <c r="AN110" s="274">
        <v>19884</v>
      </c>
      <c r="AO110" s="274"/>
      <c r="AP110" s="274"/>
      <c r="AQ110" s="274"/>
      <c r="AR110" s="274"/>
      <c r="AS110" s="274">
        <v>0</v>
      </c>
      <c r="AT110" s="274"/>
      <c r="AU110" s="274"/>
      <c r="AV110" s="274"/>
      <c r="AW110" s="274"/>
      <c r="AX110" s="274">
        <v>19884</v>
      </c>
      <c r="AY110" s="274"/>
      <c r="AZ110" s="274"/>
      <c r="BA110" s="274"/>
      <c r="BB110" s="274"/>
      <c r="BC110" s="274">
        <f t="shared" ref="BC110:BC118" si="4">AN110-Y110</f>
        <v>-130110</v>
      </c>
      <c r="BD110" s="274"/>
      <c r="BE110" s="274"/>
      <c r="BF110" s="274"/>
      <c r="BG110" s="274"/>
      <c r="BH110" s="274">
        <f t="shared" ref="BH110:BH118" si="5">AS110-AD110</f>
        <v>0</v>
      </c>
      <c r="BI110" s="274"/>
      <c r="BJ110" s="274"/>
      <c r="BK110" s="274"/>
      <c r="BL110" s="274"/>
      <c r="BM110" s="274">
        <v>-130110</v>
      </c>
      <c r="BN110" s="274"/>
      <c r="BO110" s="274"/>
      <c r="BP110" s="274"/>
      <c r="BQ110" s="274"/>
      <c r="BR110" s="76"/>
      <c r="BS110" s="76"/>
      <c r="BT110" s="76"/>
      <c r="BU110" s="76"/>
      <c r="BV110" s="76"/>
      <c r="BW110" s="76"/>
      <c r="BX110" s="76"/>
      <c r="BY110" s="76"/>
      <c r="BZ110" s="72"/>
    </row>
    <row r="111" spans="1:78" ht="25.5" customHeight="1" x14ac:dyDescent="0.2">
      <c r="A111" s="234">
        <v>3</v>
      </c>
      <c r="B111" s="234"/>
      <c r="C111" s="297" t="s">
        <v>202</v>
      </c>
      <c r="D111" s="221"/>
      <c r="E111" s="221"/>
      <c r="F111" s="221"/>
      <c r="G111" s="221"/>
      <c r="H111" s="221"/>
      <c r="I111" s="222"/>
      <c r="J111" s="296" t="s">
        <v>94</v>
      </c>
      <c r="K111" s="296"/>
      <c r="L111" s="296"/>
      <c r="M111" s="296"/>
      <c r="N111" s="296"/>
      <c r="O111" s="297" t="s">
        <v>103</v>
      </c>
      <c r="P111" s="221"/>
      <c r="Q111" s="221"/>
      <c r="R111" s="221"/>
      <c r="S111" s="221"/>
      <c r="T111" s="221"/>
      <c r="U111" s="221"/>
      <c r="V111" s="221"/>
      <c r="W111" s="221"/>
      <c r="X111" s="222"/>
      <c r="Y111" s="274">
        <v>57241.84</v>
      </c>
      <c r="Z111" s="274"/>
      <c r="AA111" s="274"/>
      <c r="AB111" s="274"/>
      <c r="AC111" s="274"/>
      <c r="AD111" s="274">
        <v>0</v>
      </c>
      <c r="AE111" s="274"/>
      <c r="AF111" s="274"/>
      <c r="AG111" s="274"/>
      <c r="AH111" s="274"/>
      <c r="AI111" s="274" t="s">
        <v>203</v>
      </c>
      <c r="AJ111" s="274"/>
      <c r="AK111" s="274"/>
      <c r="AL111" s="274"/>
      <c r="AM111" s="274"/>
      <c r="AN111" s="274">
        <v>152198.34</v>
      </c>
      <c r="AO111" s="274"/>
      <c r="AP111" s="274"/>
      <c r="AQ111" s="274"/>
      <c r="AR111" s="274"/>
      <c r="AS111" s="274">
        <v>0</v>
      </c>
      <c r="AT111" s="274"/>
      <c r="AU111" s="274"/>
      <c r="AV111" s="274"/>
      <c r="AW111" s="274"/>
      <c r="AX111" s="274" t="s">
        <v>204</v>
      </c>
      <c r="AY111" s="274"/>
      <c r="AZ111" s="274"/>
      <c r="BA111" s="274"/>
      <c r="BB111" s="274"/>
      <c r="BC111" s="274">
        <f t="shared" si="4"/>
        <v>94956.5</v>
      </c>
      <c r="BD111" s="274"/>
      <c r="BE111" s="274"/>
      <c r="BF111" s="274"/>
      <c r="BG111" s="274"/>
      <c r="BH111" s="274">
        <f t="shared" si="5"/>
        <v>0</v>
      </c>
      <c r="BI111" s="274"/>
      <c r="BJ111" s="274"/>
      <c r="BK111" s="274"/>
      <c r="BL111" s="274"/>
      <c r="BM111" s="274">
        <v>94956.5</v>
      </c>
      <c r="BN111" s="274"/>
      <c r="BO111" s="274"/>
      <c r="BP111" s="274"/>
      <c r="BQ111" s="274"/>
      <c r="BR111" s="76"/>
      <c r="BS111" s="76"/>
      <c r="BT111" s="76"/>
      <c r="BU111" s="76"/>
      <c r="BV111" s="76"/>
      <c r="BW111" s="76"/>
      <c r="BX111" s="76"/>
      <c r="BY111" s="76"/>
      <c r="BZ111" s="72"/>
    </row>
    <row r="112" spans="1:78" ht="25.5" customHeight="1" x14ac:dyDescent="0.2">
      <c r="A112" s="234">
        <v>3</v>
      </c>
      <c r="B112" s="234"/>
      <c r="C112" s="297" t="s">
        <v>205</v>
      </c>
      <c r="D112" s="221"/>
      <c r="E112" s="221"/>
      <c r="F112" s="221"/>
      <c r="G112" s="221"/>
      <c r="H112" s="221"/>
      <c r="I112" s="222"/>
      <c r="J112" s="296" t="s">
        <v>94</v>
      </c>
      <c r="K112" s="296"/>
      <c r="L112" s="296"/>
      <c r="M112" s="296"/>
      <c r="N112" s="296"/>
      <c r="O112" s="297" t="s">
        <v>103</v>
      </c>
      <c r="P112" s="221"/>
      <c r="Q112" s="221"/>
      <c r="R112" s="221"/>
      <c r="S112" s="221"/>
      <c r="T112" s="221"/>
      <c r="U112" s="221"/>
      <c r="V112" s="221"/>
      <c r="W112" s="221"/>
      <c r="X112" s="222"/>
      <c r="Y112" s="274">
        <v>27189875</v>
      </c>
      <c r="Z112" s="274"/>
      <c r="AA112" s="274"/>
      <c r="AB112" s="274"/>
      <c r="AC112" s="274"/>
      <c r="AD112" s="274">
        <v>0</v>
      </c>
      <c r="AE112" s="274"/>
      <c r="AF112" s="274"/>
      <c r="AG112" s="274"/>
      <c r="AH112" s="274"/>
      <c r="AI112" s="274">
        <v>27189875</v>
      </c>
      <c r="AJ112" s="274"/>
      <c r="AK112" s="274"/>
      <c r="AL112" s="274"/>
      <c r="AM112" s="274"/>
      <c r="AN112" s="274">
        <v>11110479</v>
      </c>
      <c r="AO112" s="274"/>
      <c r="AP112" s="274"/>
      <c r="AQ112" s="274"/>
      <c r="AR112" s="274"/>
      <c r="AS112" s="274">
        <v>0</v>
      </c>
      <c r="AT112" s="274"/>
      <c r="AU112" s="274"/>
      <c r="AV112" s="274"/>
      <c r="AW112" s="274"/>
      <c r="AX112" s="274">
        <v>11110479</v>
      </c>
      <c r="AY112" s="274"/>
      <c r="AZ112" s="274"/>
      <c r="BA112" s="274"/>
      <c r="BB112" s="274"/>
      <c r="BC112" s="274">
        <f t="shared" si="4"/>
        <v>-16079396</v>
      </c>
      <c r="BD112" s="274"/>
      <c r="BE112" s="274"/>
      <c r="BF112" s="274"/>
      <c r="BG112" s="274"/>
      <c r="BH112" s="274">
        <f t="shared" si="5"/>
        <v>0</v>
      </c>
      <c r="BI112" s="274"/>
      <c r="BJ112" s="274"/>
      <c r="BK112" s="274"/>
      <c r="BL112" s="274"/>
      <c r="BM112" s="274">
        <v>-16079396</v>
      </c>
      <c r="BN112" s="274"/>
      <c r="BO112" s="274"/>
      <c r="BP112" s="274"/>
      <c r="BQ112" s="274"/>
      <c r="BR112" s="76"/>
      <c r="BS112" s="76"/>
      <c r="BT112" s="76"/>
      <c r="BU112" s="76"/>
      <c r="BV112" s="76"/>
      <c r="BW112" s="76"/>
      <c r="BX112" s="76"/>
      <c r="BY112" s="76"/>
      <c r="BZ112" s="72"/>
    </row>
    <row r="113" spans="1:78" ht="25.5" customHeight="1" x14ac:dyDescent="0.2">
      <c r="A113" s="234">
        <v>3</v>
      </c>
      <c r="B113" s="234"/>
      <c r="C113" s="297" t="s">
        <v>206</v>
      </c>
      <c r="D113" s="221"/>
      <c r="E113" s="221"/>
      <c r="F113" s="221"/>
      <c r="G113" s="221"/>
      <c r="H113" s="221"/>
      <c r="I113" s="222"/>
      <c r="J113" s="296" t="s">
        <v>94</v>
      </c>
      <c r="K113" s="296"/>
      <c r="L113" s="296"/>
      <c r="M113" s="296"/>
      <c r="N113" s="296"/>
      <c r="O113" s="297" t="s">
        <v>103</v>
      </c>
      <c r="P113" s="221"/>
      <c r="Q113" s="221"/>
      <c r="R113" s="221"/>
      <c r="S113" s="221"/>
      <c r="T113" s="221"/>
      <c r="U113" s="221"/>
      <c r="V113" s="221"/>
      <c r="W113" s="221"/>
      <c r="X113" s="222"/>
      <c r="Y113" s="274">
        <v>25816071</v>
      </c>
      <c r="Z113" s="274"/>
      <c r="AA113" s="274"/>
      <c r="AB113" s="274"/>
      <c r="AC113" s="274"/>
      <c r="AD113" s="274">
        <v>0</v>
      </c>
      <c r="AE113" s="274"/>
      <c r="AF113" s="274"/>
      <c r="AG113" s="274"/>
      <c r="AH113" s="274"/>
      <c r="AI113" s="274">
        <v>25816071</v>
      </c>
      <c r="AJ113" s="274"/>
      <c r="AK113" s="274"/>
      <c r="AL113" s="274"/>
      <c r="AM113" s="274"/>
      <c r="AN113" s="274">
        <v>10501685</v>
      </c>
      <c r="AO113" s="274"/>
      <c r="AP113" s="274"/>
      <c r="AQ113" s="274"/>
      <c r="AR113" s="274"/>
      <c r="AS113" s="274">
        <v>0</v>
      </c>
      <c r="AT113" s="274"/>
      <c r="AU113" s="274"/>
      <c r="AV113" s="274"/>
      <c r="AW113" s="274"/>
      <c r="AX113" s="274">
        <v>10501685</v>
      </c>
      <c r="AY113" s="274"/>
      <c r="AZ113" s="274"/>
      <c r="BA113" s="274"/>
      <c r="BB113" s="274"/>
      <c r="BC113" s="274">
        <f t="shared" si="4"/>
        <v>-15314386</v>
      </c>
      <c r="BD113" s="274"/>
      <c r="BE113" s="274"/>
      <c r="BF113" s="274"/>
      <c r="BG113" s="274"/>
      <c r="BH113" s="274">
        <f t="shared" si="5"/>
        <v>0</v>
      </c>
      <c r="BI113" s="274"/>
      <c r="BJ113" s="274"/>
      <c r="BK113" s="274"/>
      <c r="BL113" s="274"/>
      <c r="BM113" s="274">
        <v>-15314386</v>
      </c>
      <c r="BN113" s="274"/>
      <c r="BO113" s="274"/>
      <c r="BP113" s="274"/>
      <c r="BQ113" s="274"/>
      <c r="BR113" s="76"/>
      <c r="BS113" s="76"/>
      <c r="BT113" s="76"/>
      <c r="BU113" s="76"/>
      <c r="BV113" s="76"/>
      <c r="BW113" s="76"/>
      <c r="BX113" s="76"/>
      <c r="BY113" s="76"/>
      <c r="BZ113" s="72"/>
    </row>
    <row r="114" spans="1:78" ht="25.5" customHeight="1" x14ac:dyDescent="0.2">
      <c r="A114" s="234">
        <v>3</v>
      </c>
      <c r="B114" s="234"/>
      <c r="C114" s="297" t="s">
        <v>207</v>
      </c>
      <c r="D114" s="221"/>
      <c r="E114" s="221"/>
      <c r="F114" s="221"/>
      <c r="G114" s="221"/>
      <c r="H114" s="221"/>
      <c r="I114" s="222"/>
      <c r="J114" s="296" t="s">
        <v>94</v>
      </c>
      <c r="K114" s="296"/>
      <c r="L114" s="296"/>
      <c r="M114" s="296"/>
      <c r="N114" s="296"/>
      <c r="O114" s="297" t="s">
        <v>103</v>
      </c>
      <c r="P114" s="221"/>
      <c r="Q114" s="221"/>
      <c r="R114" s="221"/>
      <c r="S114" s="221"/>
      <c r="T114" s="221"/>
      <c r="U114" s="221"/>
      <c r="V114" s="221"/>
      <c r="W114" s="221"/>
      <c r="X114" s="222"/>
      <c r="Y114" s="274">
        <v>17.28</v>
      </c>
      <c r="Z114" s="274"/>
      <c r="AA114" s="274"/>
      <c r="AB114" s="274"/>
      <c r="AC114" s="274"/>
      <c r="AD114" s="274">
        <v>8.2899999999999991</v>
      </c>
      <c r="AE114" s="274"/>
      <c r="AF114" s="274"/>
      <c r="AG114" s="274"/>
      <c r="AH114" s="274"/>
      <c r="AI114" s="274" t="s">
        <v>208</v>
      </c>
      <c r="AJ114" s="274"/>
      <c r="AK114" s="274"/>
      <c r="AL114" s="274"/>
      <c r="AM114" s="274"/>
      <c r="AN114" s="274">
        <v>12.59</v>
      </c>
      <c r="AO114" s="274"/>
      <c r="AP114" s="274"/>
      <c r="AQ114" s="274"/>
      <c r="AR114" s="274"/>
      <c r="AS114" s="274">
        <v>10.73</v>
      </c>
      <c r="AT114" s="274"/>
      <c r="AU114" s="274"/>
      <c r="AV114" s="274"/>
      <c r="AW114" s="274"/>
      <c r="AX114" s="274" t="s">
        <v>209</v>
      </c>
      <c r="AY114" s="274"/>
      <c r="AZ114" s="274"/>
      <c r="BA114" s="274"/>
      <c r="BB114" s="274"/>
      <c r="BC114" s="274">
        <f t="shared" si="4"/>
        <v>-4.6900000000000013</v>
      </c>
      <c r="BD114" s="274"/>
      <c r="BE114" s="274"/>
      <c r="BF114" s="274"/>
      <c r="BG114" s="274"/>
      <c r="BH114" s="274">
        <f t="shared" si="5"/>
        <v>2.4400000000000013</v>
      </c>
      <c r="BI114" s="274"/>
      <c r="BJ114" s="274"/>
      <c r="BK114" s="274"/>
      <c r="BL114" s="274"/>
      <c r="BM114" s="274">
        <v>-2.25</v>
      </c>
      <c r="BN114" s="274"/>
      <c r="BO114" s="274"/>
      <c r="BP114" s="274"/>
      <c r="BQ114" s="274"/>
      <c r="BR114" s="76"/>
      <c r="BS114" s="76"/>
      <c r="BT114" s="76"/>
      <c r="BU114" s="76"/>
      <c r="BV114" s="76"/>
      <c r="BW114" s="76"/>
      <c r="BX114" s="76"/>
      <c r="BY114" s="76"/>
      <c r="BZ114" s="72"/>
    </row>
    <row r="115" spans="1:78" ht="25.5" customHeight="1" x14ac:dyDescent="0.2">
      <c r="A115" s="234">
        <v>3</v>
      </c>
      <c r="B115" s="234"/>
      <c r="C115" s="297" t="s">
        <v>105</v>
      </c>
      <c r="D115" s="221"/>
      <c r="E115" s="221"/>
      <c r="F115" s="221"/>
      <c r="G115" s="221"/>
      <c r="H115" s="221"/>
      <c r="I115" s="222"/>
      <c r="J115" s="296" t="s">
        <v>94</v>
      </c>
      <c r="K115" s="296"/>
      <c r="L115" s="296"/>
      <c r="M115" s="296"/>
      <c r="N115" s="296"/>
      <c r="O115" s="297" t="s">
        <v>103</v>
      </c>
      <c r="P115" s="221"/>
      <c r="Q115" s="221"/>
      <c r="R115" s="221"/>
      <c r="S115" s="221"/>
      <c r="T115" s="221"/>
      <c r="U115" s="221"/>
      <c r="V115" s="221"/>
      <c r="W115" s="221"/>
      <c r="X115" s="222"/>
      <c r="Y115" s="274">
        <v>150187.26</v>
      </c>
      <c r="Z115" s="274"/>
      <c r="AA115" s="274"/>
      <c r="AB115" s="274"/>
      <c r="AC115" s="274"/>
      <c r="AD115" s="274">
        <v>0</v>
      </c>
      <c r="AE115" s="274"/>
      <c r="AF115" s="274"/>
      <c r="AG115" s="274"/>
      <c r="AH115" s="274"/>
      <c r="AI115" s="274" t="s">
        <v>210</v>
      </c>
      <c r="AJ115" s="274"/>
      <c r="AK115" s="274"/>
      <c r="AL115" s="274"/>
      <c r="AM115" s="274"/>
      <c r="AN115" s="274">
        <v>71268.47</v>
      </c>
      <c r="AO115" s="274"/>
      <c r="AP115" s="274"/>
      <c r="AQ115" s="274"/>
      <c r="AR115" s="274"/>
      <c r="AS115" s="274">
        <v>0</v>
      </c>
      <c r="AT115" s="274"/>
      <c r="AU115" s="274"/>
      <c r="AV115" s="274"/>
      <c r="AW115" s="274"/>
      <c r="AX115" s="274" t="s">
        <v>211</v>
      </c>
      <c r="AY115" s="274"/>
      <c r="AZ115" s="274"/>
      <c r="BA115" s="274"/>
      <c r="BB115" s="274"/>
      <c r="BC115" s="274">
        <f t="shared" si="4"/>
        <v>-78918.790000000008</v>
      </c>
      <c r="BD115" s="274"/>
      <c r="BE115" s="274"/>
      <c r="BF115" s="274"/>
      <c r="BG115" s="274"/>
      <c r="BH115" s="274">
        <f t="shared" si="5"/>
        <v>0</v>
      </c>
      <c r="BI115" s="274"/>
      <c r="BJ115" s="274"/>
      <c r="BK115" s="274"/>
      <c r="BL115" s="274"/>
      <c r="BM115" s="274">
        <v>-78918.790000000008</v>
      </c>
      <c r="BN115" s="274"/>
      <c r="BO115" s="274"/>
      <c r="BP115" s="274"/>
      <c r="BQ115" s="274"/>
      <c r="BR115" s="76"/>
      <c r="BS115" s="76"/>
      <c r="BT115" s="76"/>
      <c r="BU115" s="76"/>
      <c r="BV115" s="76"/>
      <c r="BW115" s="76"/>
      <c r="BX115" s="76"/>
      <c r="BY115" s="76"/>
      <c r="BZ115" s="72"/>
    </row>
    <row r="116" spans="1:78" ht="38.25" customHeight="1" x14ac:dyDescent="0.2">
      <c r="A116" s="234">
        <v>3</v>
      </c>
      <c r="B116" s="234"/>
      <c r="C116" s="297" t="s">
        <v>212</v>
      </c>
      <c r="D116" s="221"/>
      <c r="E116" s="221"/>
      <c r="F116" s="221"/>
      <c r="G116" s="221"/>
      <c r="H116" s="221"/>
      <c r="I116" s="222"/>
      <c r="J116" s="296" t="s">
        <v>94</v>
      </c>
      <c r="K116" s="296"/>
      <c r="L116" s="296"/>
      <c r="M116" s="296"/>
      <c r="N116" s="296"/>
      <c r="O116" s="297" t="s">
        <v>103</v>
      </c>
      <c r="P116" s="221"/>
      <c r="Q116" s="221"/>
      <c r="R116" s="221"/>
      <c r="S116" s="221"/>
      <c r="T116" s="221"/>
      <c r="U116" s="221"/>
      <c r="V116" s="221"/>
      <c r="W116" s="221"/>
      <c r="X116" s="222"/>
      <c r="Y116" s="274">
        <v>109572.33</v>
      </c>
      <c r="Z116" s="274"/>
      <c r="AA116" s="274"/>
      <c r="AB116" s="274"/>
      <c r="AC116" s="274"/>
      <c r="AD116" s="274">
        <v>0</v>
      </c>
      <c r="AE116" s="274"/>
      <c r="AF116" s="274"/>
      <c r="AG116" s="274"/>
      <c r="AH116" s="274"/>
      <c r="AI116" s="274" t="s">
        <v>213</v>
      </c>
      <c r="AJ116" s="274"/>
      <c r="AK116" s="274"/>
      <c r="AL116" s="274"/>
      <c r="AM116" s="274"/>
      <c r="AN116" s="274">
        <v>82170</v>
      </c>
      <c r="AO116" s="274"/>
      <c r="AP116" s="274"/>
      <c r="AQ116" s="274"/>
      <c r="AR116" s="274"/>
      <c r="AS116" s="274">
        <v>0</v>
      </c>
      <c r="AT116" s="274"/>
      <c r="AU116" s="274"/>
      <c r="AV116" s="274"/>
      <c r="AW116" s="274"/>
      <c r="AX116" s="274">
        <v>82170</v>
      </c>
      <c r="AY116" s="274"/>
      <c r="AZ116" s="274"/>
      <c r="BA116" s="274"/>
      <c r="BB116" s="274"/>
      <c r="BC116" s="274">
        <f t="shared" si="4"/>
        <v>-27402.33</v>
      </c>
      <c r="BD116" s="274"/>
      <c r="BE116" s="274"/>
      <c r="BF116" s="274"/>
      <c r="BG116" s="274"/>
      <c r="BH116" s="274">
        <f t="shared" si="5"/>
        <v>0</v>
      </c>
      <c r="BI116" s="274"/>
      <c r="BJ116" s="274"/>
      <c r="BK116" s="274"/>
      <c r="BL116" s="274"/>
      <c r="BM116" s="274">
        <v>-27402.33</v>
      </c>
      <c r="BN116" s="274"/>
      <c r="BO116" s="274"/>
      <c r="BP116" s="274"/>
      <c r="BQ116" s="274"/>
      <c r="BR116" s="76"/>
      <c r="BS116" s="76"/>
      <c r="BT116" s="76"/>
      <c r="BU116" s="76"/>
      <c r="BV116" s="76"/>
      <c r="BW116" s="76"/>
      <c r="BX116" s="76"/>
      <c r="BY116" s="76"/>
      <c r="BZ116" s="72"/>
    </row>
    <row r="117" spans="1:78" ht="51" customHeight="1" x14ac:dyDescent="0.2">
      <c r="A117" s="234">
        <v>3</v>
      </c>
      <c r="B117" s="234"/>
      <c r="C117" s="297" t="s">
        <v>1024</v>
      </c>
      <c r="D117" s="221"/>
      <c r="E117" s="221"/>
      <c r="F117" s="221"/>
      <c r="G117" s="221"/>
      <c r="H117" s="221"/>
      <c r="I117" s="222"/>
      <c r="J117" s="296" t="s">
        <v>94</v>
      </c>
      <c r="K117" s="296"/>
      <c r="L117" s="296"/>
      <c r="M117" s="296"/>
      <c r="N117" s="296"/>
      <c r="O117" s="297" t="s">
        <v>103</v>
      </c>
      <c r="P117" s="221"/>
      <c r="Q117" s="221"/>
      <c r="R117" s="221"/>
      <c r="S117" s="221"/>
      <c r="T117" s="221"/>
      <c r="U117" s="221"/>
      <c r="V117" s="221"/>
      <c r="W117" s="221"/>
      <c r="X117" s="222"/>
      <c r="Y117" s="274">
        <v>0</v>
      </c>
      <c r="Z117" s="274"/>
      <c r="AA117" s="274"/>
      <c r="AB117" s="274"/>
      <c r="AC117" s="274"/>
      <c r="AD117" s="274">
        <v>1494.97</v>
      </c>
      <c r="AE117" s="274"/>
      <c r="AF117" s="274"/>
      <c r="AG117" s="274"/>
      <c r="AH117" s="274"/>
      <c r="AI117" s="274" t="s">
        <v>215</v>
      </c>
      <c r="AJ117" s="274"/>
      <c r="AK117" s="274"/>
      <c r="AL117" s="274"/>
      <c r="AM117" s="274"/>
      <c r="AN117" s="274">
        <v>0</v>
      </c>
      <c r="AO117" s="274"/>
      <c r="AP117" s="274"/>
      <c r="AQ117" s="274"/>
      <c r="AR117" s="274"/>
      <c r="AS117" s="274">
        <v>0</v>
      </c>
      <c r="AT117" s="274"/>
      <c r="AU117" s="274"/>
      <c r="AV117" s="274"/>
      <c r="AW117" s="274"/>
      <c r="AX117" s="274">
        <v>0</v>
      </c>
      <c r="AY117" s="274"/>
      <c r="AZ117" s="274"/>
      <c r="BA117" s="274"/>
      <c r="BB117" s="274"/>
      <c r="BC117" s="274">
        <f t="shared" si="4"/>
        <v>0</v>
      </c>
      <c r="BD117" s="274"/>
      <c r="BE117" s="274"/>
      <c r="BF117" s="274"/>
      <c r="BG117" s="274"/>
      <c r="BH117" s="274">
        <f t="shared" si="5"/>
        <v>-1494.97</v>
      </c>
      <c r="BI117" s="274"/>
      <c r="BJ117" s="274"/>
      <c r="BK117" s="274"/>
      <c r="BL117" s="274"/>
      <c r="BM117" s="274">
        <v>-1494.97</v>
      </c>
      <c r="BN117" s="274"/>
      <c r="BO117" s="274"/>
      <c r="BP117" s="274"/>
      <c r="BQ117" s="274"/>
      <c r="BR117" s="76"/>
      <c r="BS117" s="76"/>
      <c r="BT117" s="76"/>
      <c r="BU117" s="76"/>
      <c r="BV117" s="76"/>
      <c r="BW117" s="76"/>
      <c r="BX117" s="76"/>
      <c r="BY117" s="76"/>
      <c r="BZ117" s="72"/>
    </row>
    <row r="118" spans="1:78" ht="38.25" customHeight="1" x14ac:dyDescent="0.2">
      <c r="A118" s="234">
        <v>3</v>
      </c>
      <c r="B118" s="234"/>
      <c r="C118" s="297" t="s">
        <v>1015</v>
      </c>
      <c r="D118" s="221"/>
      <c r="E118" s="221"/>
      <c r="F118" s="221"/>
      <c r="G118" s="221"/>
      <c r="H118" s="221"/>
      <c r="I118" s="222"/>
      <c r="J118" s="296" t="s">
        <v>94</v>
      </c>
      <c r="K118" s="296"/>
      <c r="L118" s="296"/>
      <c r="M118" s="296"/>
      <c r="N118" s="296"/>
      <c r="O118" s="297" t="s">
        <v>103</v>
      </c>
      <c r="P118" s="221"/>
      <c r="Q118" s="221"/>
      <c r="R118" s="221"/>
      <c r="S118" s="221"/>
      <c r="T118" s="221"/>
      <c r="U118" s="221"/>
      <c r="V118" s="221"/>
      <c r="W118" s="221"/>
      <c r="X118" s="222"/>
      <c r="Y118" s="274">
        <v>0</v>
      </c>
      <c r="Z118" s="274"/>
      <c r="AA118" s="274"/>
      <c r="AB118" s="274"/>
      <c r="AC118" s="274"/>
      <c r="AD118" s="274">
        <v>806850</v>
      </c>
      <c r="AE118" s="274"/>
      <c r="AF118" s="274"/>
      <c r="AG118" s="274"/>
      <c r="AH118" s="274"/>
      <c r="AI118" s="274">
        <v>806850</v>
      </c>
      <c r="AJ118" s="274"/>
      <c r="AK118" s="274"/>
      <c r="AL118" s="274"/>
      <c r="AM118" s="274"/>
      <c r="AN118" s="274">
        <v>0</v>
      </c>
      <c r="AO118" s="274"/>
      <c r="AP118" s="274"/>
      <c r="AQ118" s="274"/>
      <c r="AR118" s="274"/>
      <c r="AS118" s="274">
        <v>0</v>
      </c>
      <c r="AT118" s="274"/>
      <c r="AU118" s="274"/>
      <c r="AV118" s="274"/>
      <c r="AW118" s="274"/>
      <c r="AX118" s="274">
        <v>0</v>
      </c>
      <c r="AY118" s="274"/>
      <c r="AZ118" s="274"/>
      <c r="BA118" s="274"/>
      <c r="BB118" s="274"/>
      <c r="BC118" s="274">
        <f t="shared" si="4"/>
        <v>0</v>
      </c>
      <c r="BD118" s="274"/>
      <c r="BE118" s="274"/>
      <c r="BF118" s="274"/>
      <c r="BG118" s="274"/>
      <c r="BH118" s="274">
        <f t="shared" si="5"/>
        <v>-806850</v>
      </c>
      <c r="BI118" s="274"/>
      <c r="BJ118" s="274"/>
      <c r="BK118" s="274"/>
      <c r="BL118" s="274"/>
      <c r="BM118" s="274">
        <v>-806850</v>
      </c>
      <c r="BN118" s="274"/>
      <c r="BO118" s="274"/>
      <c r="BP118" s="274"/>
      <c r="BQ118" s="274"/>
      <c r="BR118" s="76"/>
      <c r="BS118" s="76"/>
      <c r="BT118" s="76"/>
      <c r="BU118" s="76"/>
      <c r="BV118" s="76"/>
      <c r="BW118" s="76"/>
      <c r="BX118" s="76"/>
      <c r="BY118" s="76"/>
      <c r="BZ118" s="72"/>
    </row>
    <row r="119" spans="1:78" s="66" customFormat="1" ht="15.75" x14ac:dyDescent="0.2">
      <c r="A119" s="280">
        <v>0</v>
      </c>
      <c r="B119" s="280"/>
      <c r="C119" s="217" t="s">
        <v>110</v>
      </c>
      <c r="D119" s="218"/>
      <c r="E119" s="218"/>
      <c r="F119" s="218"/>
      <c r="G119" s="218"/>
      <c r="H119" s="218"/>
      <c r="I119" s="219"/>
      <c r="J119" s="281" t="s">
        <v>85</v>
      </c>
      <c r="K119" s="281"/>
      <c r="L119" s="281"/>
      <c r="M119" s="281"/>
      <c r="N119" s="281"/>
      <c r="O119" s="217" t="s">
        <v>85</v>
      </c>
      <c r="P119" s="218"/>
      <c r="Q119" s="218"/>
      <c r="R119" s="218"/>
      <c r="S119" s="218"/>
      <c r="T119" s="218"/>
      <c r="U119" s="218"/>
      <c r="V119" s="218"/>
      <c r="W119" s="218"/>
      <c r="X119" s="21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74"/>
      <c r="BS119" s="74"/>
      <c r="BT119" s="74"/>
      <c r="BU119" s="74"/>
      <c r="BV119" s="74"/>
      <c r="BW119" s="74"/>
      <c r="BX119" s="74"/>
      <c r="BY119" s="74"/>
      <c r="BZ119" s="75"/>
    </row>
    <row r="120" spans="1:78" ht="25.5" customHeight="1" x14ac:dyDescent="0.2">
      <c r="A120" s="234">
        <v>4</v>
      </c>
      <c r="B120" s="234"/>
      <c r="C120" s="297" t="s">
        <v>217</v>
      </c>
      <c r="D120" s="221"/>
      <c r="E120" s="221"/>
      <c r="F120" s="221"/>
      <c r="G120" s="221"/>
      <c r="H120" s="221"/>
      <c r="I120" s="222"/>
      <c r="J120" s="296" t="s">
        <v>89</v>
      </c>
      <c r="K120" s="296"/>
      <c r="L120" s="296"/>
      <c r="M120" s="296"/>
      <c r="N120" s="296"/>
      <c r="O120" s="297" t="s">
        <v>103</v>
      </c>
      <c r="P120" s="221"/>
      <c r="Q120" s="221"/>
      <c r="R120" s="221"/>
      <c r="S120" s="221"/>
      <c r="T120" s="221"/>
      <c r="U120" s="221"/>
      <c r="V120" s="221"/>
      <c r="W120" s="221"/>
      <c r="X120" s="222"/>
      <c r="Y120" s="274">
        <v>100.7</v>
      </c>
      <c r="Z120" s="274"/>
      <c r="AA120" s="274"/>
      <c r="AB120" s="274"/>
      <c r="AC120" s="274"/>
      <c r="AD120" s="274">
        <v>0</v>
      </c>
      <c r="AE120" s="274"/>
      <c r="AF120" s="274"/>
      <c r="AG120" s="274"/>
      <c r="AH120" s="274"/>
      <c r="AI120" s="274" t="s">
        <v>218</v>
      </c>
      <c r="AJ120" s="274"/>
      <c r="AK120" s="274"/>
      <c r="AL120" s="274"/>
      <c r="AM120" s="274"/>
      <c r="AN120" s="274">
        <v>23.2</v>
      </c>
      <c r="AO120" s="274"/>
      <c r="AP120" s="274"/>
      <c r="AQ120" s="274"/>
      <c r="AR120" s="274"/>
      <c r="AS120" s="274">
        <v>0</v>
      </c>
      <c r="AT120" s="274"/>
      <c r="AU120" s="274"/>
      <c r="AV120" s="274"/>
      <c r="AW120" s="274"/>
      <c r="AX120" s="274" t="s">
        <v>219</v>
      </c>
      <c r="AY120" s="274"/>
      <c r="AZ120" s="274"/>
      <c r="BA120" s="274"/>
      <c r="BB120" s="274"/>
      <c r="BC120" s="274">
        <f t="shared" ref="BC120:BC127" si="6">AN120-Y120</f>
        <v>-77.5</v>
      </c>
      <c r="BD120" s="274"/>
      <c r="BE120" s="274"/>
      <c r="BF120" s="274"/>
      <c r="BG120" s="274"/>
      <c r="BH120" s="274">
        <f t="shared" ref="BH120:BH127" si="7">AS120-AD120</f>
        <v>0</v>
      </c>
      <c r="BI120" s="274"/>
      <c r="BJ120" s="274"/>
      <c r="BK120" s="274"/>
      <c r="BL120" s="274"/>
      <c r="BM120" s="274">
        <v>-77.5</v>
      </c>
      <c r="BN120" s="274"/>
      <c r="BO120" s="274"/>
      <c r="BP120" s="274"/>
      <c r="BQ120" s="274"/>
      <c r="BR120" s="76"/>
      <c r="BS120" s="76"/>
      <c r="BT120" s="76"/>
      <c r="BU120" s="76"/>
      <c r="BV120" s="76"/>
      <c r="BW120" s="76"/>
      <c r="BX120" s="76"/>
      <c r="BY120" s="76"/>
      <c r="BZ120" s="72"/>
    </row>
    <row r="121" spans="1:78" ht="38.25" customHeight="1" x14ac:dyDescent="0.2">
      <c r="A121" s="234">
        <v>4</v>
      </c>
      <c r="B121" s="234"/>
      <c r="C121" s="297" t="s">
        <v>220</v>
      </c>
      <c r="D121" s="221"/>
      <c r="E121" s="221"/>
      <c r="F121" s="221"/>
      <c r="G121" s="221"/>
      <c r="H121" s="221"/>
      <c r="I121" s="222"/>
      <c r="J121" s="296" t="s">
        <v>112</v>
      </c>
      <c r="K121" s="296"/>
      <c r="L121" s="296"/>
      <c r="M121" s="296"/>
      <c r="N121" s="296"/>
      <c r="O121" s="297" t="s">
        <v>103</v>
      </c>
      <c r="P121" s="221"/>
      <c r="Q121" s="221"/>
      <c r="R121" s="221"/>
      <c r="S121" s="221"/>
      <c r="T121" s="221"/>
      <c r="U121" s="221"/>
      <c r="V121" s="221"/>
      <c r="W121" s="221"/>
      <c r="X121" s="222"/>
      <c r="Y121" s="274">
        <v>45.6</v>
      </c>
      <c r="Z121" s="274"/>
      <c r="AA121" s="274"/>
      <c r="AB121" s="274"/>
      <c r="AC121" s="274"/>
      <c r="AD121" s="274">
        <v>0</v>
      </c>
      <c r="AE121" s="274"/>
      <c r="AF121" s="274"/>
      <c r="AG121" s="274"/>
      <c r="AH121" s="274"/>
      <c r="AI121" s="274" t="s">
        <v>221</v>
      </c>
      <c r="AJ121" s="274"/>
      <c r="AK121" s="274"/>
      <c r="AL121" s="274"/>
      <c r="AM121" s="274"/>
      <c r="AN121" s="274">
        <v>0</v>
      </c>
      <c r="AO121" s="274"/>
      <c r="AP121" s="274"/>
      <c r="AQ121" s="274"/>
      <c r="AR121" s="274"/>
      <c r="AS121" s="274">
        <v>0</v>
      </c>
      <c r="AT121" s="274"/>
      <c r="AU121" s="274"/>
      <c r="AV121" s="274"/>
      <c r="AW121" s="274"/>
      <c r="AX121" s="274">
        <v>0</v>
      </c>
      <c r="AY121" s="274"/>
      <c r="AZ121" s="274"/>
      <c r="BA121" s="274"/>
      <c r="BB121" s="274"/>
      <c r="BC121" s="274">
        <f t="shared" si="6"/>
        <v>-45.6</v>
      </c>
      <c r="BD121" s="274"/>
      <c r="BE121" s="274"/>
      <c r="BF121" s="274"/>
      <c r="BG121" s="274"/>
      <c r="BH121" s="274">
        <f t="shared" si="7"/>
        <v>0</v>
      </c>
      <c r="BI121" s="274"/>
      <c r="BJ121" s="274"/>
      <c r="BK121" s="274"/>
      <c r="BL121" s="274"/>
      <c r="BM121" s="274">
        <v>-45.6</v>
      </c>
      <c r="BN121" s="274"/>
      <c r="BO121" s="274"/>
      <c r="BP121" s="274"/>
      <c r="BQ121" s="274"/>
      <c r="BR121" s="76"/>
      <c r="BS121" s="76"/>
      <c r="BT121" s="76"/>
      <c r="BU121" s="76"/>
      <c r="BV121" s="76"/>
      <c r="BW121" s="76"/>
      <c r="BX121" s="76"/>
      <c r="BY121" s="76"/>
      <c r="BZ121" s="72"/>
    </row>
    <row r="122" spans="1:78" ht="51" customHeight="1" x14ac:dyDescent="0.2">
      <c r="A122" s="234">
        <v>4</v>
      </c>
      <c r="B122" s="234"/>
      <c r="C122" s="297" t="s">
        <v>222</v>
      </c>
      <c r="D122" s="221"/>
      <c r="E122" s="221"/>
      <c r="F122" s="221"/>
      <c r="G122" s="221"/>
      <c r="H122" s="221"/>
      <c r="I122" s="222"/>
      <c r="J122" s="296" t="s">
        <v>89</v>
      </c>
      <c r="K122" s="296"/>
      <c r="L122" s="296"/>
      <c r="M122" s="296"/>
      <c r="N122" s="296"/>
      <c r="O122" s="297" t="s">
        <v>103</v>
      </c>
      <c r="P122" s="221"/>
      <c r="Q122" s="221"/>
      <c r="R122" s="221"/>
      <c r="S122" s="221"/>
      <c r="T122" s="221"/>
      <c r="U122" s="221"/>
      <c r="V122" s="221"/>
      <c r="W122" s="221"/>
      <c r="X122" s="222"/>
      <c r="Y122" s="274">
        <v>0.5</v>
      </c>
      <c r="Z122" s="274"/>
      <c r="AA122" s="274"/>
      <c r="AB122" s="274"/>
      <c r="AC122" s="274"/>
      <c r="AD122" s="274">
        <v>0</v>
      </c>
      <c r="AE122" s="274"/>
      <c r="AF122" s="274"/>
      <c r="AG122" s="274"/>
      <c r="AH122" s="274"/>
      <c r="AI122" s="274" t="s">
        <v>223</v>
      </c>
      <c r="AJ122" s="274"/>
      <c r="AK122" s="274"/>
      <c r="AL122" s="274"/>
      <c r="AM122" s="274"/>
      <c r="AN122" s="274">
        <v>2.1</v>
      </c>
      <c r="AO122" s="274"/>
      <c r="AP122" s="274"/>
      <c r="AQ122" s="274"/>
      <c r="AR122" s="274"/>
      <c r="AS122" s="274">
        <v>0</v>
      </c>
      <c r="AT122" s="274"/>
      <c r="AU122" s="274"/>
      <c r="AV122" s="274"/>
      <c r="AW122" s="274"/>
      <c r="AX122" s="274" t="s">
        <v>224</v>
      </c>
      <c r="AY122" s="274"/>
      <c r="AZ122" s="274"/>
      <c r="BA122" s="274"/>
      <c r="BB122" s="274"/>
      <c r="BC122" s="274">
        <f t="shared" si="6"/>
        <v>1.6</v>
      </c>
      <c r="BD122" s="274"/>
      <c r="BE122" s="274"/>
      <c r="BF122" s="274"/>
      <c r="BG122" s="274"/>
      <c r="BH122" s="274">
        <f t="shared" si="7"/>
        <v>0</v>
      </c>
      <c r="BI122" s="274"/>
      <c r="BJ122" s="274"/>
      <c r="BK122" s="274"/>
      <c r="BL122" s="274"/>
      <c r="BM122" s="274">
        <v>1.6</v>
      </c>
      <c r="BN122" s="274"/>
      <c r="BO122" s="274"/>
      <c r="BP122" s="274"/>
      <c r="BQ122" s="274"/>
      <c r="BR122" s="76"/>
      <c r="BS122" s="76"/>
      <c r="BT122" s="76"/>
      <c r="BU122" s="76"/>
      <c r="BV122" s="76"/>
      <c r="BW122" s="76"/>
      <c r="BX122" s="76"/>
      <c r="BY122" s="76"/>
      <c r="BZ122" s="72"/>
    </row>
    <row r="123" spans="1:78" ht="51" customHeight="1" x14ac:dyDescent="0.2">
      <c r="A123" s="234">
        <v>4</v>
      </c>
      <c r="B123" s="234"/>
      <c r="C123" s="297" t="s">
        <v>225</v>
      </c>
      <c r="D123" s="221"/>
      <c r="E123" s="221"/>
      <c r="F123" s="221"/>
      <c r="G123" s="221"/>
      <c r="H123" s="221"/>
      <c r="I123" s="222"/>
      <c r="J123" s="296" t="s">
        <v>112</v>
      </c>
      <c r="K123" s="296"/>
      <c r="L123" s="296"/>
      <c r="M123" s="296"/>
      <c r="N123" s="296"/>
      <c r="O123" s="297" t="s">
        <v>103</v>
      </c>
      <c r="P123" s="221"/>
      <c r="Q123" s="221"/>
      <c r="R123" s="221"/>
      <c r="S123" s="221"/>
      <c r="T123" s="221"/>
      <c r="U123" s="221"/>
      <c r="V123" s="221"/>
      <c r="W123" s="221"/>
      <c r="X123" s="222"/>
      <c r="Y123" s="274">
        <v>106.2</v>
      </c>
      <c r="Z123" s="274"/>
      <c r="AA123" s="274"/>
      <c r="AB123" s="274"/>
      <c r="AC123" s="274"/>
      <c r="AD123" s="274">
        <v>0</v>
      </c>
      <c r="AE123" s="274"/>
      <c r="AF123" s="274"/>
      <c r="AG123" s="274"/>
      <c r="AH123" s="274"/>
      <c r="AI123" s="274" t="s">
        <v>226</v>
      </c>
      <c r="AJ123" s="274"/>
      <c r="AK123" s="274"/>
      <c r="AL123" s="274"/>
      <c r="AM123" s="274"/>
      <c r="AN123" s="274">
        <v>90.8</v>
      </c>
      <c r="AO123" s="274"/>
      <c r="AP123" s="274"/>
      <c r="AQ123" s="274"/>
      <c r="AR123" s="274"/>
      <c r="AS123" s="274">
        <v>0</v>
      </c>
      <c r="AT123" s="274"/>
      <c r="AU123" s="274"/>
      <c r="AV123" s="274"/>
      <c r="AW123" s="274"/>
      <c r="AX123" s="274" t="s">
        <v>227</v>
      </c>
      <c r="AY123" s="274"/>
      <c r="AZ123" s="274"/>
      <c r="BA123" s="274"/>
      <c r="BB123" s="274"/>
      <c r="BC123" s="274">
        <f t="shared" si="6"/>
        <v>-15.400000000000006</v>
      </c>
      <c r="BD123" s="274"/>
      <c r="BE123" s="274"/>
      <c r="BF123" s="274"/>
      <c r="BG123" s="274"/>
      <c r="BH123" s="274">
        <f t="shared" si="7"/>
        <v>0</v>
      </c>
      <c r="BI123" s="274"/>
      <c r="BJ123" s="274"/>
      <c r="BK123" s="274"/>
      <c r="BL123" s="274"/>
      <c r="BM123" s="274">
        <v>-15.400000000000006</v>
      </c>
      <c r="BN123" s="274"/>
      <c r="BO123" s="274"/>
      <c r="BP123" s="274"/>
      <c r="BQ123" s="274"/>
      <c r="BR123" s="76"/>
      <c r="BS123" s="76"/>
      <c r="BT123" s="76"/>
      <c r="BU123" s="76"/>
      <c r="BV123" s="76"/>
      <c r="BW123" s="76"/>
      <c r="BX123" s="76"/>
      <c r="BY123" s="76"/>
      <c r="BZ123" s="72"/>
    </row>
    <row r="124" spans="1:78" ht="63.75" customHeight="1" x14ac:dyDescent="0.2">
      <c r="A124" s="234">
        <v>4</v>
      </c>
      <c r="B124" s="234"/>
      <c r="C124" s="297" t="s">
        <v>228</v>
      </c>
      <c r="D124" s="221"/>
      <c r="E124" s="221"/>
      <c r="F124" s="221"/>
      <c r="G124" s="221"/>
      <c r="H124" s="221"/>
      <c r="I124" s="222"/>
      <c r="J124" s="296" t="s">
        <v>112</v>
      </c>
      <c r="K124" s="296"/>
      <c r="L124" s="296"/>
      <c r="M124" s="296"/>
      <c r="N124" s="296"/>
      <c r="O124" s="297" t="s">
        <v>103</v>
      </c>
      <c r="P124" s="221"/>
      <c r="Q124" s="221"/>
      <c r="R124" s="221"/>
      <c r="S124" s="221"/>
      <c r="T124" s="221"/>
      <c r="U124" s="221"/>
      <c r="V124" s="221"/>
      <c r="W124" s="221"/>
      <c r="X124" s="222"/>
      <c r="Y124" s="274">
        <v>100</v>
      </c>
      <c r="Z124" s="274"/>
      <c r="AA124" s="274"/>
      <c r="AB124" s="274"/>
      <c r="AC124" s="274"/>
      <c r="AD124" s="274">
        <v>0</v>
      </c>
      <c r="AE124" s="274"/>
      <c r="AF124" s="274"/>
      <c r="AG124" s="274"/>
      <c r="AH124" s="274"/>
      <c r="AI124" s="274">
        <v>100</v>
      </c>
      <c r="AJ124" s="274"/>
      <c r="AK124" s="274"/>
      <c r="AL124" s="274"/>
      <c r="AM124" s="274"/>
      <c r="AN124" s="274">
        <v>0</v>
      </c>
      <c r="AO124" s="274"/>
      <c r="AP124" s="274"/>
      <c r="AQ124" s="274"/>
      <c r="AR124" s="274"/>
      <c r="AS124" s="274">
        <v>0</v>
      </c>
      <c r="AT124" s="274"/>
      <c r="AU124" s="274"/>
      <c r="AV124" s="274"/>
      <c r="AW124" s="274"/>
      <c r="AX124" s="274">
        <v>0</v>
      </c>
      <c r="AY124" s="274"/>
      <c r="AZ124" s="274"/>
      <c r="BA124" s="274"/>
      <c r="BB124" s="274"/>
      <c r="BC124" s="274">
        <f t="shared" si="6"/>
        <v>-100</v>
      </c>
      <c r="BD124" s="274"/>
      <c r="BE124" s="274"/>
      <c r="BF124" s="274"/>
      <c r="BG124" s="274"/>
      <c r="BH124" s="274">
        <f t="shared" si="7"/>
        <v>0</v>
      </c>
      <c r="BI124" s="274"/>
      <c r="BJ124" s="274"/>
      <c r="BK124" s="274"/>
      <c r="BL124" s="274"/>
      <c r="BM124" s="274">
        <v>-100</v>
      </c>
      <c r="BN124" s="274"/>
      <c r="BO124" s="274"/>
      <c r="BP124" s="274"/>
      <c r="BQ124" s="274"/>
      <c r="BR124" s="76"/>
      <c r="BS124" s="76"/>
      <c r="BT124" s="76"/>
      <c r="BU124" s="76"/>
      <c r="BV124" s="76"/>
      <c r="BW124" s="76"/>
      <c r="BX124" s="76"/>
      <c r="BY124" s="76"/>
      <c r="BZ124" s="72"/>
    </row>
    <row r="125" spans="1:78" ht="25.5" customHeight="1" x14ac:dyDescent="0.2">
      <c r="A125" s="234">
        <v>4</v>
      </c>
      <c r="B125" s="234"/>
      <c r="C125" s="297" t="s">
        <v>229</v>
      </c>
      <c r="D125" s="221"/>
      <c r="E125" s="221"/>
      <c r="F125" s="221"/>
      <c r="G125" s="221"/>
      <c r="H125" s="221"/>
      <c r="I125" s="222"/>
      <c r="J125" s="296" t="s">
        <v>112</v>
      </c>
      <c r="K125" s="296"/>
      <c r="L125" s="296"/>
      <c r="M125" s="296"/>
      <c r="N125" s="296"/>
      <c r="O125" s="297" t="s">
        <v>103</v>
      </c>
      <c r="P125" s="221"/>
      <c r="Q125" s="221"/>
      <c r="R125" s="221"/>
      <c r="S125" s="221"/>
      <c r="T125" s="221"/>
      <c r="U125" s="221"/>
      <c r="V125" s="221"/>
      <c r="W125" s="221"/>
      <c r="X125" s="222"/>
      <c r="Y125" s="274">
        <v>51.3</v>
      </c>
      <c r="Z125" s="274"/>
      <c r="AA125" s="274"/>
      <c r="AB125" s="274"/>
      <c r="AC125" s="274"/>
      <c r="AD125" s="274">
        <v>0</v>
      </c>
      <c r="AE125" s="274"/>
      <c r="AF125" s="274"/>
      <c r="AG125" s="274"/>
      <c r="AH125" s="274"/>
      <c r="AI125" s="274" t="s">
        <v>230</v>
      </c>
      <c r="AJ125" s="274"/>
      <c r="AK125" s="274"/>
      <c r="AL125" s="274"/>
      <c r="AM125" s="274"/>
      <c r="AN125" s="274">
        <v>51.3</v>
      </c>
      <c r="AO125" s="274"/>
      <c r="AP125" s="274"/>
      <c r="AQ125" s="274"/>
      <c r="AR125" s="274"/>
      <c r="AS125" s="274">
        <v>0</v>
      </c>
      <c r="AT125" s="274"/>
      <c r="AU125" s="274"/>
      <c r="AV125" s="274"/>
      <c r="AW125" s="274"/>
      <c r="AX125" s="274" t="s">
        <v>230</v>
      </c>
      <c r="AY125" s="274"/>
      <c r="AZ125" s="274"/>
      <c r="BA125" s="274"/>
      <c r="BB125" s="274"/>
      <c r="BC125" s="274">
        <f t="shared" si="6"/>
        <v>0</v>
      </c>
      <c r="BD125" s="274"/>
      <c r="BE125" s="274"/>
      <c r="BF125" s="274"/>
      <c r="BG125" s="274"/>
      <c r="BH125" s="274">
        <f t="shared" si="7"/>
        <v>0</v>
      </c>
      <c r="BI125" s="274"/>
      <c r="BJ125" s="274"/>
      <c r="BK125" s="274"/>
      <c r="BL125" s="274"/>
      <c r="BM125" s="274">
        <v>0</v>
      </c>
      <c r="BN125" s="274"/>
      <c r="BO125" s="274"/>
      <c r="BP125" s="274"/>
      <c r="BQ125" s="274"/>
      <c r="BR125" s="76"/>
      <c r="BS125" s="76"/>
      <c r="BT125" s="76"/>
      <c r="BU125" s="76"/>
      <c r="BV125" s="76"/>
      <c r="BW125" s="76"/>
      <c r="BX125" s="76"/>
      <c r="BY125" s="76"/>
      <c r="BZ125" s="72"/>
    </row>
    <row r="126" spans="1:78" ht="25.5" customHeight="1" x14ac:dyDescent="0.2">
      <c r="A126" s="234">
        <v>4</v>
      </c>
      <c r="B126" s="234"/>
      <c r="C126" s="297" t="s">
        <v>231</v>
      </c>
      <c r="D126" s="221"/>
      <c r="E126" s="221"/>
      <c r="F126" s="221"/>
      <c r="G126" s="221"/>
      <c r="H126" s="221"/>
      <c r="I126" s="222"/>
      <c r="J126" s="296" t="s">
        <v>112</v>
      </c>
      <c r="K126" s="296"/>
      <c r="L126" s="296"/>
      <c r="M126" s="296"/>
      <c r="N126" s="296"/>
      <c r="O126" s="297" t="s">
        <v>103</v>
      </c>
      <c r="P126" s="221"/>
      <c r="Q126" s="221"/>
      <c r="R126" s="221"/>
      <c r="S126" s="221"/>
      <c r="T126" s="221"/>
      <c r="U126" s="221"/>
      <c r="V126" s="221"/>
      <c r="W126" s="221"/>
      <c r="X126" s="222"/>
      <c r="Y126" s="274">
        <v>48.7</v>
      </c>
      <c r="Z126" s="274"/>
      <c r="AA126" s="274"/>
      <c r="AB126" s="274"/>
      <c r="AC126" s="274"/>
      <c r="AD126" s="274">
        <v>0</v>
      </c>
      <c r="AE126" s="274"/>
      <c r="AF126" s="274"/>
      <c r="AG126" s="274"/>
      <c r="AH126" s="274"/>
      <c r="AI126" s="274" t="s">
        <v>232</v>
      </c>
      <c r="AJ126" s="274"/>
      <c r="AK126" s="274"/>
      <c r="AL126" s="274"/>
      <c r="AM126" s="274"/>
      <c r="AN126" s="274">
        <v>48.7</v>
      </c>
      <c r="AO126" s="274"/>
      <c r="AP126" s="274"/>
      <c r="AQ126" s="274"/>
      <c r="AR126" s="274"/>
      <c r="AS126" s="274">
        <v>0</v>
      </c>
      <c r="AT126" s="274"/>
      <c r="AU126" s="274"/>
      <c r="AV126" s="274"/>
      <c r="AW126" s="274"/>
      <c r="AX126" s="274" t="s">
        <v>232</v>
      </c>
      <c r="AY126" s="274"/>
      <c r="AZ126" s="274"/>
      <c r="BA126" s="274"/>
      <c r="BB126" s="274"/>
      <c r="BC126" s="274">
        <f t="shared" si="6"/>
        <v>0</v>
      </c>
      <c r="BD126" s="274"/>
      <c r="BE126" s="274"/>
      <c r="BF126" s="274"/>
      <c r="BG126" s="274"/>
      <c r="BH126" s="274">
        <f t="shared" si="7"/>
        <v>0</v>
      </c>
      <c r="BI126" s="274"/>
      <c r="BJ126" s="274"/>
      <c r="BK126" s="274"/>
      <c r="BL126" s="274"/>
      <c r="BM126" s="274">
        <v>0</v>
      </c>
      <c r="BN126" s="274"/>
      <c r="BO126" s="274"/>
      <c r="BP126" s="274"/>
      <c r="BQ126" s="274"/>
      <c r="BR126" s="76"/>
      <c r="BS126" s="76"/>
      <c r="BT126" s="76"/>
      <c r="BU126" s="76"/>
      <c r="BV126" s="76"/>
      <c r="BW126" s="76"/>
      <c r="BX126" s="76"/>
      <c r="BY126" s="76"/>
      <c r="BZ126" s="72"/>
    </row>
    <row r="127" spans="1:78" ht="25.5" customHeight="1" x14ac:dyDescent="0.2">
      <c r="A127" s="234">
        <v>4</v>
      </c>
      <c r="B127" s="234"/>
      <c r="C127" s="297" t="s">
        <v>233</v>
      </c>
      <c r="D127" s="221"/>
      <c r="E127" s="221"/>
      <c r="F127" s="221"/>
      <c r="G127" s="221"/>
      <c r="H127" s="221"/>
      <c r="I127" s="222"/>
      <c r="J127" s="296" t="s">
        <v>112</v>
      </c>
      <c r="K127" s="296"/>
      <c r="L127" s="296"/>
      <c r="M127" s="296"/>
      <c r="N127" s="296"/>
      <c r="O127" s="297" t="s">
        <v>103</v>
      </c>
      <c r="P127" s="221"/>
      <c r="Q127" s="221"/>
      <c r="R127" s="221"/>
      <c r="S127" s="221"/>
      <c r="T127" s="221"/>
      <c r="U127" s="221"/>
      <c r="V127" s="221"/>
      <c r="W127" s="221"/>
      <c r="X127" s="222"/>
      <c r="Y127" s="274">
        <v>0</v>
      </c>
      <c r="Z127" s="274"/>
      <c r="AA127" s="274"/>
      <c r="AB127" s="274"/>
      <c r="AC127" s="274"/>
      <c r="AD127" s="274">
        <v>100</v>
      </c>
      <c r="AE127" s="274"/>
      <c r="AF127" s="274"/>
      <c r="AG127" s="274"/>
      <c r="AH127" s="274"/>
      <c r="AI127" s="274">
        <v>100</v>
      </c>
      <c r="AJ127" s="274"/>
      <c r="AK127" s="274"/>
      <c r="AL127" s="274"/>
      <c r="AM127" s="274"/>
      <c r="AN127" s="274">
        <v>0</v>
      </c>
      <c r="AO127" s="274"/>
      <c r="AP127" s="274"/>
      <c r="AQ127" s="274"/>
      <c r="AR127" s="274"/>
      <c r="AS127" s="274">
        <v>0</v>
      </c>
      <c r="AT127" s="274"/>
      <c r="AU127" s="274"/>
      <c r="AV127" s="274"/>
      <c r="AW127" s="274"/>
      <c r="AX127" s="274">
        <v>0</v>
      </c>
      <c r="AY127" s="274"/>
      <c r="AZ127" s="274"/>
      <c r="BA127" s="274"/>
      <c r="BB127" s="274"/>
      <c r="BC127" s="274">
        <f t="shared" si="6"/>
        <v>0</v>
      </c>
      <c r="BD127" s="274"/>
      <c r="BE127" s="274"/>
      <c r="BF127" s="274"/>
      <c r="BG127" s="274"/>
      <c r="BH127" s="274">
        <f t="shared" si="7"/>
        <v>-100</v>
      </c>
      <c r="BI127" s="274"/>
      <c r="BJ127" s="274"/>
      <c r="BK127" s="274"/>
      <c r="BL127" s="274"/>
      <c r="BM127" s="274">
        <v>-100</v>
      </c>
      <c r="BN127" s="274"/>
      <c r="BO127" s="274"/>
      <c r="BP127" s="274"/>
      <c r="BQ127" s="274"/>
      <c r="BR127" s="76"/>
      <c r="BS127" s="76"/>
      <c r="BT127" s="76"/>
      <c r="BU127" s="76"/>
      <c r="BV127" s="76"/>
      <c r="BW127" s="76"/>
      <c r="BX127" s="76"/>
      <c r="BY127" s="76"/>
      <c r="BZ127" s="72"/>
    </row>
    <row r="128" spans="1:78" ht="15.75" x14ac:dyDescent="0.2">
      <c r="A128" s="77"/>
      <c r="B128" s="77"/>
      <c r="C128" s="78"/>
      <c r="D128" s="78"/>
      <c r="E128" s="78"/>
      <c r="F128" s="78"/>
      <c r="G128" s="78"/>
      <c r="H128" s="78"/>
      <c r="I128" s="78"/>
      <c r="J128" s="78"/>
      <c r="K128" s="78"/>
      <c r="L128" s="78"/>
      <c r="M128" s="78"/>
      <c r="N128" s="78"/>
      <c r="O128" s="78"/>
      <c r="P128" s="78"/>
      <c r="Q128" s="78"/>
      <c r="R128" s="78"/>
      <c r="S128" s="78"/>
      <c r="T128" s="78"/>
      <c r="U128" s="78"/>
      <c r="V128" s="78"/>
      <c r="W128" s="78"/>
      <c r="X128" s="78"/>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80"/>
      <c r="AY128" s="80"/>
      <c r="AZ128" s="80"/>
      <c r="BA128" s="80"/>
      <c r="BB128" s="80"/>
      <c r="BC128" s="80"/>
      <c r="BD128" s="80"/>
      <c r="BE128" s="80"/>
      <c r="BF128" s="80"/>
      <c r="BG128" s="80"/>
      <c r="BH128" s="80"/>
      <c r="BI128" s="80"/>
      <c r="BJ128" s="80"/>
      <c r="BK128" s="80"/>
      <c r="BL128" s="80"/>
      <c r="BM128" s="80"/>
      <c r="BN128" s="80"/>
      <c r="BO128" s="80"/>
      <c r="BP128" s="80"/>
      <c r="BQ128" s="80"/>
      <c r="BR128" s="76"/>
      <c r="BS128" s="76"/>
      <c r="BT128" s="76"/>
      <c r="BU128" s="76"/>
      <c r="BV128" s="76"/>
      <c r="BW128" s="76"/>
      <c r="BX128" s="76"/>
      <c r="BY128" s="76"/>
      <c r="BZ128" s="72"/>
    </row>
    <row r="129" spans="1:79" ht="15.75" customHeight="1" x14ac:dyDescent="0.2">
      <c r="A129" s="238" t="s">
        <v>64</v>
      </c>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c r="BF129" s="238"/>
      <c r="BG129" s="238"/>
      <c r="BH129" s="238"/>
      <c r="BI129" s="238"/>
      <c r="BJ129" s="238"/>
      <c r="BK129" s="238"/>
      <c r="BL129" s="238"/>
      <c r="BM129" s="238"/>
      <c r="BN129" s="238"/>
      <c r="BO129" s="238"/>
      <c r="BP129" s="238"/>
      <c r="BQ129" s="238"/>
    </row>
    <row r="130" spans="1:79" ht="9" customHeight="1" x14ac:dyDescent="0.2">
      <c r="A130" s="77"/>
      <c r="B130" s="77"/>
      <c r="C130" s="78"/>
      <c r="D130" s="78"/>
      <c r="E130" s="78"/>
      <c r="F130" s="78"/>
      <c r="G130" s="78"/>
      <c r="H130" s="78"/>
      <c r="I130" s="78"/>
      <c r="J130" s="78"/>
      <c r="K130" s="78"/>
      <c r="L130" s="78"/>
      <c r="M130" s="78"/>
      <c r="N130" s="78"/>
      <c r="O130" s="78"/>
      <c r="P130" s="78"/>
      <c r="Q130" s="78"/>
      <c r="R130" s="78"/>
      <c r="S130" s="78"/>
      <c r="T130" s="78"/>
      <c r="U130" s="78"/>
      <c r="V130" s="78"/>
      <c r="W130" s="78"/>
      <c r="X130" s="78"/>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80"/>
      <c r="AY130" s="80"/>
      <c r="AZ130" s="80"/>
      <c r="BA130" s="80"/>
      <c r="BB130" s="80"/>
      <c r="BC130" s="80"/>
      <c r="BD130" s="80"/>
      <c r="BE130" s="80"/>
      <c r="BF130" s="80"/>
      <c r="BG130" s="80"/>
      <c r="BH130" s="80"/>
      <c r="BI130" s="80"/>
      <c r="BJ130" s="80"/>
      <c r="BK130" s="80"/>
      <c r="BL130" s="80"/>
      <c r="BM130" s="80"/>
      <c r="BN130" s="80"/>
      <c r="BO130" s="80"/>
      <c r="BP130" s="80"/>
      <c r="BQ130" s="80"/>
      <c r="BR130" s="76"/>
      <c r="BS130" s="76"/>
      <c r="BT130" s="76"/>
      <c r="BU130" s="76"/>
      <c r="BV130" s="76"/>
      <c r="BW130" s="76"/>
      <c r="BX130" s="76"/>
      <c r="BY130" s="76"/>
      <c r="BZ130" s="72"/>
    </row>
    <row r="131" spans="1:79" ht="30" customHeight="1" x14ac:dyDescent="0.2">
      <c r="A131" s="259" t="s">
        <v>3</v>
      </c>
      <c r="B131" s="260"/>
      <c r="C131" s="259" t="s">
        <v>6</v>
      </c>
      <c r="D131" s="276"/>
      <c r="E131" s="276"/>
      <c r="F131" s="276"/>
      <c r="G131" s="276"/>
      <c r="H131" s="276"/>
      <c r="I131" s="260"/>
      <c r="J131" s="259" t="s">
        <v>5</v>
      </c>
      <c r="K131" s="276"/>
      <c r="L131" s="276"/>
      <c r="M131" s="276"/>
      <c r="N131" s="260"/>
      <c r="O131" s="132" t="s">
        <v>65</v>
      </c>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308"/>
      <c r="BC131" s="308"/>
      <c r="BD131" s="308"/>
      <c r="BE131" s="308"/>
      <c r="BF131" s="308"/>
      <c r="BG131" s="308"/>
      <c r="BH131" s="308"/>
      <c r="BI131" s="308"/>
      <c r="BJ131" s="308"/>
      <c r="BK131" s="308"/>
      <c r="BL131" s="308"/>
      <c r="BM131" s="308"/>
      <c r="BN131" s="308"/>
      <c r="BO131" s="308"/>
      <c r="BP131" s="308"/>
      <c r="BQ131" s="309"/>
      <c r="BR131" s="71"/>
      <c r="BS131" s="71"/>
      <c r="BT131" s="71"/>
      <c r="BU131" s="71"/>
      <c r="BV131" s="71"/>
      <c r="BW131" s="71"/>
      <c r="BX131" s="71"/>
      <c r="BY131" s="71"/>
      <c r="BZ131" s="72"/>
    </row>
    <row r="132" spans="1:79" s="83" customFormat="1" ht="15.95" customHeight="1" x14ac:dyDescent="0.2">
      <c r="A132" s="298">
        <v>1</v>
      </c>
      <c r="B132" s="298"/>
      <c r="C132" s="298">
        <v>2</v>
      </c>
      <c r="D132" s="298"/>
      <c r="E132" s="298"/>
      <c r="F132" s="298"/>
      <c r="G132" s="298"/>
      <c r="H132" s="298"/>
      <c r="I132" s="298"/>
      <c r="J132" s="298">
        <v>3</v>
      </c>
      <c r="K132" s="298"/>
      <c r="L132" s="298"/>
      <c r="M132" s="298"/>
      <c r="N132" s="298"/>
      <c r="O132" s="299">
        <v>4</v>
      </c>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c r="BL132" s="300"/>
      <c r="BM132" s="300"/>
      <c r="BN132" s="300"/>
      <c r="BO132" s="300"/>
      <c r="BP132" s="300"/>
      <c r="BQ132" s="301"/>
      <c r="BR132" s="81"/>
      <c r="BS132" s="81"/>
      <c r="BT132" s="81"/>
      <c r="BU132" s="81"/>
      <c r="BV132" s="81"/>
      <c r="BW132" s="81"/>
      <c r="BX132" s="81"/>
      <c r="BY132" s="81"/>
      <c r="BZ132" s="82"/>
    </row>
    <row r="133" spans="1:79" s="83" customFormat="1" ht="12.75" hidden="1" customHeight="1" x14ac:dyDescent="0.2">
      <c r="A133" s="212" t="s">
        <v>36</v>
      </c>
      <c r="B133" s="212"/>
      <c r="C133" s="302" t="s">
        <v>14</v>
      </c>
      <c r="D133" s="303"/>
      <c r="E133" s="303"/>
      <c r="F133" s="303"/>
      <c r="G133" s="303"/>
      <c r="H133" s="303"/>
      <c r="I133" s="304"/>
      <c r="J133" s="212" t="s">
        <v>15</v>
      </c>
      <c r="K133" s="212"/>
      <c r="L133" s="212"/>
      <c r="M133" s="212"/>
      <c r="N133" s="212"/>
      <c r="O133" s="220" t="s">
        <v>73</v>
      </c>
      <c r="P133" s="305"/>
      <c r="Q133" s="305"/>
      <c r="R133" s="305"/>
      <c r="S133" s="305"/>
      <c r="T133" s="305"/>
      <c r="U133" s="305"/>
      <c r="V133" s="305"/>
      <c r="W133" s="305"/>
      <c r="X133" s="305"/>
      <c r="Y133" s="306"/>
      <c r="Z133" s="306"/>
      <c r="AA133" s="306"/>
      <c r="AB133" s="306"/>
      <c r="AC133" s="306"/>
      <c r="AD133" s="306"/>
      <c r="AE133" s="306"/>
      <c r="AF133" s="306"/>
      <c r="AG133" s="306"/>
      <c r="AH133" s="306"/>
      <c r="AI133" s="306"/>
      <c r="AJ133" s="306"/>
      <c r="AK133" s="306"/>
      <c r="AL133" s="306"/>
      <c r="AM133" s="306"/>
      <c r="AN133" s="306"/>
      <c r="AO133" s="306"/>
      <c r="AP133" s="306"/>
      <c r="AQ133" s="306"/>
      <c r="AR133" s="306"/>
      <c r="AS133" s="306"/>
      <c r="AT133" s="306"/>
      <c r="AU133" s="306"/>
      <c r="AV133" s="306"/>
      <c r="AW133" s="306"/>
      <c r="AX133" s="306"/>
      <c r="AY133" s="306"/>
      <c r="AZ133" s="306"/>
      <c r="BA133" s="306"/>
      <c r="BB133" s="306"/>
      <c r="BC133" s="306"/>
      <c r="BD133" s="306"/>
      <c r="BE133" s="306"/>
      <c r="BF133" s="306"/>
      <c r="BG133" s="306"/>
      <c r="BH133" s="306"/>
      <c r="BI133" s="306"/>
      <c r="BJ133" s="306"/>
      <c r="BK133" s="306"/>
      <c r="BL133" s="306"/>
      <c r="BM133" s="306"/>
      <c r="BN133" s="306"/>
      <c r="BO133" s="306"/>
      <c r="BP133" s="306"/>
      <c r="BQ133" s="307"/>
      <c r="BR133" s="84"/>
      <c r="BS133" s="84"/>
      <c r="BT133" s="82"/>
      <c r="BU133" s="82"/>
      <c r="BV133" s="82"/>
      <c r="BW133" s="82"/>
      <c r="BX133" s="82"/>
      <c r="BY133" s="82"/>
      <c r="BZ133" s="82"/>
      <c r="CA133" s="83" t="s">
        <v>72</v>
      </c>
    </row>
    <row r="134" spans="1:79" s="87" customFormat="1" ht="15.75" x14ac:dyDescent="0.2">
      <c r="A134" s="223">
        <v>0</v>
      </c>
      <c r="B134" s="223"/>
      <c r="C134" s="223" t="s">
        <v>84</v>
      </c>
      <c r="D134" s="223"/>
      <c r="E134" s="223"/>
      <c r="F134" s="223"/>
      <c r="G134" s="223"/>
      <c r="H134" s="223"/>
      <c r="I134" s="223"/>
      <c r="J134" s="223"/>
      <c r="K134" s="223"/>
      <c r="L134" s="223"/>
      <c r="M134" s="223"/>
      <c r="N134" s="223"/>
      <c r="O134" s="224"/>
      <c r="P134" s="225"/>
      <c r="Q134" s="225"/>
      <c r="R134" s="225"/>
      <c r="S134" s="225"/>
      <c r="T134" s="225"/>
      <c r="U134" s="225"/>
      <c r="V134" s="225"/>
      <c r="W134" s="225"/>
      <c r="X134" s="225"/>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7"/>
      <c r="BR134" s="85"/>
      <c r="BS134" s="85"/>
      <c r="BT134" s="85"/>
      <c r="BU134" s="85"/>
      <c r="BV134" s="85"/>
      <c r="BW134" s="85"/>
      <c r="BX134" s="85"/>
      <c r="BY134" s="85"/>
      <c r="BZ134" s="86"/>
      <c r="CA134" s="87" t="s">
        <v>67</v>
      </c>
    </row>
    <row r="135" spans="1:79" s="83" customFormat="1" ht="25.5" customHeight="1" x14ac:dyDescent="0.2">
      <c r="A135" s="212">
        <v>1</v>
      </c>
      <c r="B135" s="212"/>
      <c r="C135" s="220" t="s">
        <v>165</v>
      </c>
      <c r="D135" s="221"/>
      <c r="E135" s="221"/>
      <c r="F135" s="221"/>
      <c r="G135" s="221"/>
      <c r="H135" s="221"/>
      <c r="I135" s="222"/>
      <c r="J135" s="212" t="s">
        <v>89</v>
      </c>
      <c r="K135" s="212"/>
      <c r="L135" s="212"/>
      <c r="M135" s="212"/>
      <c r="N135" s="212"/>
      <c r="O135" s="213" t="s">
        <v>234</v>
      </c>
      <c r="P135" s="214"/>
      <c r="Q135" s="214"/>
      <c r="R135" s="214"/>
      <c r="S135" s="214"/>
      <c r="T135" s="214"/>
      <c r="U135" s="214"/>
      <c r="V135" s="214"/>
      <c r="W135" s="214"/>
      <c r="X135" s="214"/>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c r="BP135" s="215"/>
      <c r="BQ135" s="216"/>
      <c r="BR135" s="81"/>
      <c r="BS135" s="81"/>
      <c r="BT135" s="81"/>
      <c r="BU135" s="81"/>
      <c r="BV135" s="81"/>
      <c r="BW135" s="81"/>
      <c r="BX135" s="81"/>
      <c r="BY135" s="81"/>
      <c r="BZ135" s="82"/>
    </row>
    <row r="136" spans="1:79" s="83" customFormat="1" ht="57" customHeight="1" x14ac:dyDescent="0.2">
      <c r="A136" s="212"/>
      <c r="B136" s="212"/>
      <c r="C136" s="217" t="s">
        <v>154</v>
      </c>
      <c r="D136" s="218"/>
      <c r="E136" s="218"/>
      <c r="F136" s="218"/>
      <c r="G136" s="218"/>
      <c r="H136" s="218"/>
      <c r="I136" s="219"/>
      <c r="J136" s="212"/>
      <c r="K136" s="212"/>
      <c r="L136" s="212"/>
      <c r="M136" s="212"/>
      <c r="N136" s="212"/>
      <c r="O136" s="213"/>
      <c r="P136" s="214"/>
      <c r="Q136" s="214"/>
      <c r="R136" s="214"/>
      <c r="S136" s="214"/>
      <c r="T136" s="214"/>
      <c r="U136" s="214"/>
      <c r="V136" s="214"/>
      <c r="W136" s="214"/>
      <c r="X136" s="214"/>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c r="BM136" s="215"/>
      <c r="BN136" s="215"/>
      <c r="BO136" s="215"/>
      <c r="BP136" s="215"/>
      <c r="BQ136" s="216"/>
      <c r="BR136" s="81"/>
      <c r="BS136" s="81"/>
      <c r="BT136" s="81"/>
      <c r="BU136" s="81"/>
      <c r="BV136" s="81"/>
      <c r="BW136" s="81"/>
      <c r="BX136" s="81"/>
      <c r="BY136" s="81"/>
      <c r="BZ136" s="82"/>
    </row>
    <row r="137" spans="1:79" s="83" customFormat="1" ht="15.75" x14ac:dyDescent="0.2">
      <c r="A137" s="212">
        <v>1</v>
      </c>
      <c r="B137" s="212"/>
      <c r="C137" s="220" t="s">
        <v>168</v>
      </c>
      <c r="D137" s="221"/>
      <c r="E137" s="221"/>
      <c r="F137" s="221"/>
      <c r="G137" s="221"/>
      <c r="H137" s="221"/>
      <c r="I137" s="222"/>
      <c r="J137" s="212" t="s">
        <v>89</v>
      </c>
      <c r="K137" s="212"/>
      <c r="L137" s="212"/>
      <c r="M137" s="212"/>
      <c r="N137" s="212"/>
      <c r="O137" s="213" t="s">
        <v>235</v>
      </c>
      <c r="P137" s="214"/>
      <c r="Q137" s="214"/>
      <c r="R137" s="214"/>
      <c r="S137" s="214"/>
      <c r="T137" s="214"/>
      <c r="U137" s="214"/>
      <c r="V137" s="214"/>
      <c r="W137" s="214"/>
      <c r="X137" s="214"/>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6"/>
      <c r="BR137" s="81"/>
      <c r="BS137" s="81"/>
      <c r="BT137" s="81"/>
      <c r="BU137" s="81"/>
      <c r="BV137" s="81"/>
      <c r="BW137" s="81"/>
      <c r="BX137" s="81"/>
      <c r="BY137" s="81"/>
      <c r="BZ137" s="82"/>
    </row>
    <row r="138" spans="1:79" s="83" customFormat="1" ht="15.75" customHeight="1" x14ac:dyDescent="0.2">
      <c r="A138" s="212">
        <v>1</v>
      </c>
      <c r="B138" s="212"/>
      <c r="C138" s="220" t="s">
        <v>171</v>
      </c>
      <c r="D138" s="221"/>
      <c r="E138" s="221"/>
      <c r="F138" s="221"/>
      <c r="G138" s="221"/>
      <c r="H138" s="221"/>
      <c r="I138" s="222"/>
      <c r="J138" s="212" t="s">
        <v>89</v>
      </c>
      <c r="K138" s="212"/>
      <c r="L138" s="212"/>
      <c r="M138" s="212"/>
      <c r="N138" s="212"/>
      <c r="O138" s="213" t="s">
        <v>235</v>
      </c>
      <c r="P138" s="214"/>
      <c r="Q138" s="214"/>
      <c r="R138" s="214"/>
      <c r="S138" s="214"/>
      <c r="T138" s="214"/>
      <c r="U138" s="214"/>
      <c r="V138" s="214"/>
      <c r="W138" s="214"/>
      <c r="X138" s="214"/>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15"/>
      <c r="BL138" s="215"/>
      <c r="BM138" s="215"/>
      <c r="BN138" s="215"/>
      <c r="BO138" s="215"/>
      <c r="BP138" s="215"/>
      <c r="BQ138" s="216"/>
      <c r="BR138" s="81"/>
      <c r="BS138" s="81"/>
      <c r="BT138" s="81"/>
      <c r="BU138" s="81"/>
      <c r="BV138" s="81"/>
      <c r="BW138" s="81"/>
      <c r="BX138" s="81"/>
      <c r="BY138" s="81"/>
      <c r="BZ138" s="82"/>
    </row>
    <row r="139" spans="1:79" s="83" customFormat="1" ht="26.25" customHeight="1" x14ac:dyDescent="0.2">
      <c r="A139" s="212"/>
      <c r="B139" s="212"/>
      <c r="C139" s="217" t="s">
        <v>157</v>
      </c>
      <c r="D139" s="218"/>
      <c r="E139" s="218"/>
      <c r="F139" s="218"/>
      <c r="G139" s="218"/>
      <c r="H139" s="218"/>
      <c r="I139" s="219"/>
      <c r="J139" s="212"/>
      <c r="K139" s="212"/>
      <c r="L139" s="212"/>
      <c r="M139" s="212"/>
      <c r="N139" s="212"/>
      <c r="O139" s="213"/>
      <c r="P139" s="214"/>
      <c r="Q139" s="214"/>
      <c r="R139" s="214"/>
      <c r="S139" s="214"/>
      <c r="T139" s="214"/>
      <c r="U139" s="214"/>
      <c r="V139" s="214"/>
      <c r="W139" s="214"/>
      <c r="X139" s="214"/>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6"/>
      <c r="BR139" s="81"/>
      <c r="BS139" s="81"/>
      <c r="BT139" s="81"/>
      <c r="BU139" s="81"/>
      <c r="BV139" s="81"/>
      <c r="BW139" s="81"/>
      <c r="BX139" s="81"/>
      <c r="BY139" s="81"/>
      <c r="BZ139" s="82"/>
    </row>
    <row r="140" spans="1:79" s="83" customFormat="1" ht="15.75" x14ac:dyDescent="0.2">
      <c r="A140" s="212">
        <v>1</v>
      </c>
      <c r="B140" s="212"/>
      <c r="C140" s="220" t="s">
        <v>168</v>
      </c>
      <c r="D140" s="221"/>
      <c r="E140" s="221"/>
      <c r="F140" s="221"/>
      <c r="G140" s="221"/>
      <c r="H140" s="221"/>
      <c r="I140" s="222"/>
      <c r="J140" s="212" t="s">
        <v>89</v>
      </c>
      <c r="K140" s="212"/>
      <c r="L140" s="212"/>
      <c r="M140" s="212"/>
      <c r="N140" s="212"/>
      <c r="O140" s="213" t="s">
        <v>235</v>
      </c>
      <c r="P140" s="214"/>
      <c r="Q140" s="214"/>
      <c r="R140" s="214"/>
      <c r="S140" s="214"/>
      <c r="T140" s="214"/>
      <c r="U140" s="214"/>
      <c r="V140" s="214"/>
      <c r="W140" s="214"/>
      <c r="X140" s="214"/>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6"/>
      <c r="BR140" s="81"/>
      <c r="BS140" s="81"/>
      <c r="BT140" s="81"/>
      <c r="BU140" s="81"/>
      <c r="BV140" s="81"/>
      <c r="BW140" s="81"/>
      <c r="BX140" s="81"/>
      <c r="BY140" s="81"/>
      <c r="BZ140" s="82"/>
    </row>
    <row r="141" spans="1:79" s="83" customFormat="1" ht="63.75" customHeight="1" x14ac:dyDescent="0.2">
      <c r="A141" s="212"/>
      <c r="B141" s="212"/>
      <c r="C141" s="217" t="s">
        <v>158</v>
      </c>
      <c r="D141" s="218"/>
      <c r="E141" s="218"/>
      <c r="F141" s="218"/>
      <c r="G141" s="218"/>
      <c r="H141" s="218"/>
      <c r="I141" s="219"/>
      <c r="J141" s="212"/>
      <c r="K141" s="212"/>
      <c r="L141" s="212"/>
      <c r="M141" s="212"/>
      <c r="N141" s="212"/>
      <c r="O141" s="213"/>
      <c r="P141" s="214"/>
      <c r="Q141" s="214"/>
      <c r="R141" s="214"/>
      <c r="S141" s="214"/>
      <c r="T141" s="214"/>
      <c r="U141" s="214"/>
      <c r="V141" s="214"/>
      <c r="W141" s="214"/>
      <c r="X141" s="214"/>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6"/>
      <c r="BR141" s="81"/>
      <c r="BS141" s="81"/>
      <c r="BT141" s="81"/>
      <c r="BU141" s="81"/>
      <c r="BV141" s="81"/>
      <c r="BW141" s="81"/>
      <c r="BX141" s="81"/>
      <c r="BY141" s="81"/>
      <c r="BZ141" s="82"/>
    </row>
    <row r="142" spans="1:79" s="83" customFormat="1" ht="15.75" x14ac:dyDescent="0.2">
      <c r="A142" s="212">
        <v>1</v>
      </c>
      <c r="B142" s="212"/>
      <c r="C142" s="220" t="s">
        <v>168</v>
      </c>
      <c r="D142" s="221"/>
      <c r="E142" s="221"/>
      <c r="F142" s="221"/>
      <c r="G142" s="221"/>
      <c r="H142" s="221"/>
      <c r="I142" s="222"/>
      <c r="J142" s="212" t="s">
        <v>89</v>
      </c>
      <c r="K142" s="212"/>
      <c r="L142" s="212"/>
      <c r="M142" s="212"/>
      <c r="N142" s="212"/>
      <c r="O142" s="213" t="s">
        <v>235</v>
      </c>
      <c r="P142" s="214"/>
      <c r="Q142" s="214"/>
      <c r="R142" s="214"/>
      <c r="S142" s="214"/>
      <c r="T142" s="214"/>
      <c r="U142" s="214"/>
      <c r="V142" s="214"/>
      <c r="W142" s="214"/>
      <c r="X142" s="214"/>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6"/>
      <c r="BR142" s="81"/>
      <c r="BS142" s="81"/>
      <c r="BT142" s="81"/>
      <c r="BU142" s="81"/>
      <c r="BV142" s="81"/>
      <c r="BW142" s="81"/>
      <c r="BX142" s="81"/>
      <c r="BY142" s="81"/>
      <c r="BZ142" s="82"/>
    </row>
    <row r="143" spans="1:79" s="83" customFormat="1" ht="16.5" customHeight="1" x14ac:dyDescent="0.2">
      <c r="A143" s="212"/>
      <c r="B143" s="212"/>
      <c r="C143" s="217" t="s">
        <v>163</v>
      </c>
      <c r="D143" s="218"/>
      <c r="E143" s="218"/>
      <c r="F143" s="218"/>
      <c r="G143" s="218"/>
      <c r="H143" s="218"/>
      <c r="I143" s="219"/>
      <c r="J143" s="212"/>
      <c r="K143" s="212"/>
      <c r="L143" s="212"/>
      <c r="M143" s="212"/>
      <c r="N143" s="212"/>
      <c r="O143" s="213"/>
      <c r="P143" s="214"/>
      <c r="Q143" s="214"/>
      <c r="R143" s="214"/>
      <c r="S143" s="214"/>
      <c r="T143" s="214"/>
      <c r="U143" s="214"/>
      <c r="V143" s="214"/>
      <c r="W143" s="214"/>
      <c r="X143" s="214"/>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6"/>
      <c r="BR143" s="81"/>
      <c r="BS143" s="81"/>
      <c r="BT143" s="81"/>
      <c r="BU143" s="81"/>
      <c r="BV143" s="81"/>
      <c r="BW143" s="81"/>
      <c r="BX143" s="81"/>
      <c r="BY143" s="81"/>
      <c r="BZ143" s="82"/>
    </row>
    <row r="144" spans="1:79" s="83" customFormat="1" ht="15.75" x14ac:dyDescent="0.2">
      <c r="A144" s="212">
        <v>1</v>
      </c>
      <c r="B144" s="212"/>
      <c r="C144" s="220" t="s">
        <v>168</v>
      </c>
      <c r="D144" s="221"/>
      <c r="E144" s="221"/>
      <c r="F144" s="221"/>
      <c r="G144" s="221"/>
      <c r="H144" s="221"/>
      <c r="I144" s="222"/>
      <c r="J144" s="212" t="s">
        <v>89</v>
      </c>
      <c r="K144" s="212"/>
      <c r="L144" s="212"/>
      <c r="M144" s="212"/>
      <c r="N144" s="212"/>
      <c r="O144" s="213" t="s">
        <v>235</v>
      </c>
      <c r="P144" s="214"/>
      <c r="Q144" s="214"/>
      <c r="R144" s="214"/>
      <c r="S144" s="214"/>
      <c r="T144" s="214"/>
      <c r="U144" s="214"/>
      <c r="V144" s="214"/>
      <c r="W144" s="214"/>
      <c r="X144" s="214"/>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6"/>
      <c r="BR144" s="81"/>
      <c r="BS144" s="81"/>
      <c r="BT144" s="81"/>
      <c r="BU144" s="81"/>
      <c r="BV144" s="81"/>
      <c r="BW144" s="81"/>
      <c r="BX144" s="81"/>
      <c r="BY144" s="81"/>
      <c r="BZ144" s="82"/>
    </row>
    <row r="145" spans="1:78" s="83" customFormat="1" ht="15.75" customHeight="1" x14ac:dyDescent="0.2">
      <c r="A145" s="212">
        <v>1</v>
      </c>
      <c r="B145" s="212"/>
      <c r="C145" s="220" t="s">
        <v>171</v>
      </c>
      <c r="D145" s="221"/>
      <c r="E145" s="221"/>
      <c r="F145" s="221"/>
      <c r="G145" s="221"/>
      <c r="H145" s="221"/>
      <c r="I145" s="222"/>
      <c r="J145" s="212" t="s">
        <v>89</v>
      </c>
      <c r="K145" s="212"/>
      <c r="L145" s="212"/>
      <c r="M145" s="212"/>
      <c r="N145" s="212"/>
      <c r="O145" s="213" t="s">
        <v>235</v>
      </c>
      <c r="P145" s="214"/>
      <c r="Q145" s="214"/>
      <c r="R145" s="214"/>
      <c r="S145" s="214"/>
      <c r="T145" s="214"/>
      <c r="U145" s="214"/>
      <c r="V145" s="214"/>
      <c r="W145" s="214"/>
      <c r="X145" s="214"/>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6"/>
      <c r="BR145" s="81"/>
      <c r="BS145" s="81"/>
      <c r="BT145" s="81"/>
      <c r="BU145" s="81"/>
      <c r="BV145" s="81"/>
      <c r="BW145" s="81"/>
      <c r="BX145" s="81"/>
      <c r="BY145" s="81"/>
      <c r="BZ145" s="82"/>
    </row>
    <row r="146" spans="1:78" s="83" customFormat="1" ht="25.5" customHeight="1" x14ac:dyDescent="0.2">
      <c r="A146" s="212">
        <v>1</v>
      </c>
      <c r="B146" s="212"/>
      <c r="C146" s="220" t="s">
        <v>178</v>
      </c>
      <c r="D146" s="221"/>
      <c r="E146" s="221"/>
      <c r="F146" s="221"/>
      <c r="G146" s="221"/>
      <c r="H146" s="221"/>
      <c r="I146" s="222"/>
      <c r="J146" s="212" t="s">
        <v>94</v>
      </c>
      <c r="K146" s="212"/>
      <c r="L146" s="212"/>
      <c r="M146" s="212"/>
      <c r="N146" s="212"/>
      <c r="O146" s="213" t="s">
        <v>150</v>
      </c>
      <c r="P146" s="214"/>
      <c r="Q146" s="214"/>
      <c r="R146" s="214"/>
      <c r="S146" s="214"/>
      <c r="T146" s="214"/>
      <c r="U146" s="214"/>
      <c r="V146" s="214"/>
      <c r="W146" s="214"/>
      <c r="X146" s="214"/>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6"/>
      <c r="BR146" s="81"/>
      <c r="BS146" s="81"/>
      <c r="BT146" s="81"/>
      <c r="BU146" s="81"/>
      <c r="BV146" s="81"/>
      <c r="BW146" s="81"/>
      <c r="BX146" s="81"/>
      <c r="BY146" s="81"/>
      <c r="BZ146" s="82"/>
    </row>
    <row r="147" spans="1:78" s="83" customFormat="1" ht="25.5" customHeight="1" x14ac:dyDescent="0.2">
      <c r="A147" s="212">
        <v>1</v>
      </c>
      <c r="B147" s="212"/>
      <c r="C147" s="220" t="s">
        <v>179</v>
      </c>
      <c r="D147" s="221"/>
      <c r="E147" s="221"/>
      <c r="F147" s="221"/>
      <c r="G147" s="221"/>
      <c r="H147" s="221"/>
      <c r="I147" s="222"/>
      <c r="J147" s="212" t="s">
        <v>94</v>
      </c>
      <c r="K147" s="212"/>
      <c r="L147" s="212"/>
      <c r="M147" s="212"/>
      <c r="N147" s="212"/>
      <c r="O147" s="213" t="s">
        <v>150</v>
      </c>
      <c r="P147" s="214"/>
      <c r="Q147" s="214"/>
      <c r="R147" s="214"/>
      <c r="S147" s="214"/>
      <c r="T147" s="214"/>
      <c r="U147" s="214"/>
      <c r="V147" s="214"/>
      <c r="W147" s="214"/>
      <c r="X147" s="214"/>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6"/>
      <c r="BR147" s="81"/>
      <c r="BS147" s="81"/>
      <c r="BT147" s="81"/>
      <c r="BU147" s="81"/>
      <c r="BV147" s="81"/>
      <c r="BW147" s="81"/>
      <c r="BX147" s="81"/>
      <c r="BY147" s="81"/>
      <c r="BZ147" s="82"/>
    </row>
    <row r="148" spans="1:78" s="83" customFormat="1" ht="63.75" customHeight="1" x14ac:dyDescent="0.2">
      <c r="A148" s="212">
        <v>1</v>
      </c>
      <c r="B148" s="212"/>
      <c r="C148" s="220" t="s">
        <v>180</v>
      </c>
      <c r="D148" s="221"/>
      <c r="E148" s="221"/>
      <c r="F148" s="221"/>
      <c r="G148" s="221"/>
      <c r="H148" s="221"/>
      <c r="I148" s="222"/>
      <c r="J148" s="212" t="s">
        <v>94</v>
      </c>
      <c r="K148" s="212"/>
      <c r="L148" s="212"/>
      <c r="M148" s="212"/>
      <c r="N148" s="212"/>
      <c r="O148" s="213" t="s">
        <v>150</v>
      </c>
      <c r="P148" s="214"/>
      <c r="Q148" s="214"/>
      <c r="R148" s="214"/>
      <c r="S148" s="214"/>
      <c r="T148" s="214"/>
      <c r="U148" s="214"/>
      <c r="V148" s="214"/>
      <c r="W148" s="214"/>
      <c r="X148" s="214"/>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6"/>
      <c r="BR148" s="81"/>
      <c r="BS148" s="81"/>
      <c r="BT148" s="81"/>
      <c r="BU148" s="81"/>
      <c r="BV148" s="81"/>
      <c r="BW148" s="81"/>
      <c r="BX148" s="81"/>
      <c r="BY148" s="81"/>
      <c r="BZ148" s="82"/>
    </row>
    <row r="149" spans="1:78" s="83" customFormat="1" ht="38.25" customHeight="1" x14ac:dyDescent="0.2">
      <c r="A149" s="212">
        <v>1</v>
      </c>
      <c r="B149" s="212"/>
      <c r="C149" s="220" t="s">
        <v>181</v>
      </c>
      <c r="D149" s="221"/>
      <c r="E149" s="221"/>
      <c r="F149" s="221"/>
      <c r="G149" s="221"/>
      <c r="H149" s="221"/>
      <c r="I149" s="222"/>
      <c r="J149" s="212" t="s">
        <v>94</v>
      </c>
      <c r="K149" s="212"/>
      <c r="L149" s="212"/>
      <c r="M149" s="212"/>
      <c r="N149" s="212"/>
      <c r="O149" s="213" t="s">
        <v>150</v>
      </c>
      <c r="P149" s="214"/>
      <c r="Q149" s="214"/>
      <c r="R149" s="214"/>
      <c r="S149" s="214"/>
      <c r="T149" s="214"/>
      <c r="U149" s="214"/>
      <c r="V149" s="214"/>
      <c r="W149" s="214"/>
      <c r="X149" s="214"/>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6"/>
      <c r="BR149" s="81"/>
      <c r="BS149" s="81"/>
      <c r="BT149" s="81"/>
      <c r="BU149" s="81"/>
      <c r="BV149" s="81"/>
      <c r="BW149" s="81"/>
      <c r="BX149" s="81"/>
      <c r="BY149" s="81"/>
      <c r="BZ149" s="82"/>
    </row>
    <row r="150" spans="1:78" s="83" customFormat="1" ht="25.5" customHeight="1" x14ac:dyDescent="0.2">
      <c r="A150" s="212">
        <v>1</v>
      </c>
      <c r="B150" s="212"/>
      <c r="C150" s="220" t="s">
        <v>182</v>
      </c>
      <c r="D150" s="221"/>
      <c r="E150" s="221"/>
      <c r="F150" s="221"/>
      <c r="G150" s="221"/>
      <c r="H150" s="221"/>
      <c r="I150" s="222"/>
      <c r="J150" s="212" t="s">
        <v>94</v>
      </c>
      <c r="K150" s="212"/>
      <c r="L150" s="212"/>
      <c r="M150" s="212"/>
      <c r="N150" s="212"/>
      <c r="O150" s="213" t="s">
        <v>151</v>
      </c>
      <c r="P150" s="214"/>
      <c r="Q150" s="214"/>
      <c r="R150" s="214"/>
      <c r="S150" s="214"/>
      <c r="T150" s="214"/>
      <c r="U150" s="214"/>
      <c r="V150" s="214"/>
      <c r="W150" s="214"/>
      <c r="X150" s="214"/>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6"/>
      <c r="BR150" s="81"/>
      <c r="BS150" s="81"/>
      <c r="BT150" s="81"/>
      <c r="BU150" s="81"/>
      <c r="BV150" s="81"/>
      <c r="BW150" s="81"/>
      <c r="BX150" s="81"/>
      <c r="BY150" s="81"/>
      <c r="BZ150" s="82"/>
    </row>
    <row r="151" spans="1:78" s="87" customFormat="1" ht="15.75" x14ac:dyDescent="0.2">
      <c r="A151" s="223">
        <v>0</v>
      </c>
      <c r="B151" s="223"/>
      <c r="C151" s="310" t="s">
        <v>96</v>
      </c>
      <c r="D151" s="218"/>
      <c r="E151" s="218"/>
      <c r="F151" s="218"/>
      <c r="G151" s="218"/>
      <c r="H151" s="218"/>
      <c r="I151" s="219"/>
      <c r="J151" s="223"/>
      <c r="K151" s="223"/>
      <c r="L151" s="223"/>
      <c r="M151" s="223"/>
      <c r="N151" s="223"/>
      <c r="O151" s="224"/>
      <c r="P151" s="225"/>
      <c r="Q151" s="225"/>
      <c r="R151" s="225"/>
      <c r="S151" s="225"/>
      <c r="T151" s="225"/>
      <c r="U151" s="225"/>
      <c r="V151" s="225"/>
      <c r="W151" s="225"/>
      <c r="X151" s="225"/>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7"/>
      <c r="BR151" s="85"/>
      <c r="BS151" s="85"/>
      <c r="BT151" s="85"/>
      <c r="BU151" s="85"/>
      <c r="BV151" s="85"/>
      <c r="BW151" s="85"/>
      <c r="BX151" s="85"/>
      <c r="BY151" s="85"/>
      <c r="BZ151" s="86"/>
    </row>
    <row r="152" spans="1:78" s="87" customFormat="1" ht="50.25" customHeight="1" x14ac:dyDescent="0.2">
      <c r="A152" s="223">
        <v>0</v>
      </c>
      <c r="B152" s="223"/>
      <c r="C152" s="217" t="s">
        <v>184</v>
      </c>
      <c r="D152" s="218"/>
      <c r="E152" s="218"/>
      <c r="F152" s="218"/>
      <c r="G152" s="218"/>
      <c r="H152" s="218"/>
      <c r="I152" s="219"/>
      <c r="J152" s="223"/>
      <c r="K152" s="223"/>
      <c r="L152" s="223"/>
      <c r="M152" s="223"/>
      <c r="N152" s="223"/>
      <c r="O152" s="224"/>
      <c r="P152" s="225"/>
      <c r="Q152" s="225"/>
      <c r="R152" s="225"/>
      <c r="S152" s="225"/>
      <c r="T152" s="225"/>
      <c r="U152" s="225"/>
      <c r="V152" s="225"/>
      <c r="W152" s="225"/>
      <c r="X152" s="225"/>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7"/>
      <c r="BR152" s="85"/>
      <c r="BS152" s="85"/>
      <c r="BT152" s="85"/>
      <c r="BU152" s="85"/>
      <c r="BV152" s="85"/>
      <c r="BW152" s="85"/>
      <c r="BX152" s="85"/>
      <c r="BY152" s="85"/>
      <c r="BZ152" s="86"/>
    </row>
    <row r="153" spans="1:78" s="83" customFormat="1" ht="15.75" customHeight="1" x14ac:dyDescent="0.2">
      <c r="A153" s="212">
        <v>2</v>
      </c>
      <c r="B153" s="212"/>
      <c r="C153" s="220" t="s">
        <v>186</v>
      </c>
      <c r="D153" s="221"/>
      <c r="E153" s="221"/>
      <c r="F153" s="221"/>
      <c r="G153" s="221"/>
      <c r="H153" s="221"/>
      <c r="I153" s="222"/>
      <c r="J153" s="212" t="s">
        <v>187</v>
      </c>
      <c r="K153" s="212"/>
      <c r="L153" s="212"/>
      <c r="M153" s="212"/>
      <c r="N153" s="212"/>
      <c r="O153" s="213" t="s">
        <v>236</v>
      </c>
      <c r="P153" s="214"/>
      <c r="Q153" s="214"/>
      <c r="R153" s="214"/>
      <c r="S153" s="214"/>
      <c r="T153" s="214"/>
      <c r="U153" s="214"/>
      <c r="V153" s="214"/>
      <c r="W153" s="214"/>
      <c r="X153" s="214"/>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6"/>
      <c r="BR153" s="81"/>
      <c r="BS153" s="81"/>
      <c r="BT153" s="81"/>
      <c r="BU153" s="81"/>
      <c r="BV153" s="81"/>
      <c r="BW153" s="81"/>
      <c r="BX153" s="81"/>
      <c r="BY153" s="81"/>
      <c r="BZ153" s="82"/>
    </row>
    <row r="154" spans="1:78" s="83" customFormat="1" ht="15.75" customHeight="1" x14ac:dyDescent="0.2">
      <c r="A154" s="212">
        <v>2</v>
      </c>
      <c r="B154" s="212"/>
      <c r="C154" s="220" t="s">
        <v>189</v>
      </c>
      <c r="D154" s="221"/>
      <c r="E154" s="221"/>
      <c r="F154" s="221"/>
      <c r="G154" s="221"/>
      <c r="H154" s="221"/>
      <c r="I154" s="222"/>
      <c r="J154" s="212" t="s">
        <v>187</v>
      </c>
      <c r="K154" s="212"/>
      <c r="L154" s="212"/>
      <c r="M154" s="212"/>
      <c r="N154" s="212"/>
      <c r="O154" s="213" t="s">
        <v>236</v>
      </c>
      <c r="P154" s="214"/>
      <c r="Q154" s="214"/>
      <c r="R154" s="214"/>
      <c r="S154" s="214"/>
      <c r="T154" s="214"/>
      <c r="U154" s="214"/>
      <c r="V154" s="214"/>
      <c r="W154" s="214"/>
      <c r="X154" s="214"/>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6"/>
      <c r="BR154" s="81"/>
      <c r="BS154" s="81"/>
      <c r="BT154" s="81"/>
      <c r="BU154" s="81"/>
      <c r="BV154" s="81"/>
      <c r="BW154" s="81"/>
      <c r="BX154" s="81"/>
      <c r="BY154" s="81"/>
      <c r="BZ154" s="82"/>
    </row>
    <row r="155" spans="1:78" s="83" customFormat="1" ht="25.5" customHeight="1" x14ac:dyDescent="0.2">
      <c r="A155" s="212">
        <v>2</v>
      </c>
      <c r="B155" s="212"/>
      <c r="C155" s="220" t="s">
        <v>190</v>
      </c>
      <c r="D155" s="221"/>
      <c r="E155" s="221"/>
      <c r="F155" s="221"/>
      <c r="G155" s="221"/>
      <c r="H155" s="221"/>
      <c r="I155" s="222"/>
      <c r="J155" s="212" t="s">
        <v>187</v>
      </c>
      <c r="K155" s="212"/>
      <c r="L155" s="212"/>
      <c r="M155" s="212"/>
      <c r="N155" s="212"/>
      <c r="O155" s="213" t="s">
        <v>237</v>
      </c>
      <c r="P155" s="214"/>
      <c r="Q155" s="214"/>
      <c r="R155" s="214"/>
      <c r="S155" s="214"/>
      <c r="T155" s="214"/>
      <c r="U155" s="214"/>
      <c r="V155" s="214"/>
      <c r="W155" s="214"/>
      <c r="X155" s="214"/>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6"/>
      <c r="BR155" s="81"/>
      <c r="BS155" s="81"/>
      <c r="BT155" s="81"/>
      <c r="BU155" s="81"/>
      <c r="BV155" s="81"/>
      <c r="BW155" s="81"/>
      <c r="BX155" s="81"/>
      <c r="BY155" s="81"/>
      <c r="BZ155" s="82"/>
    </row>
    <row r="156" spans="1:78" s="87" customFormat="1" ht="90" customHeight="1" x14ac:dyDescent="0.2">
      <c r="A156" s="223">
        <v>0</v>
      </c>
      <c r="B156" s="223"/>
      <c r="C156" s="217" t="s">
        <v>185</v>
      </c>
      <c r="D156" s="218"/>
      <c r="E156" s="218"/>
      <c r="F156" s="218"/>
      <c r="G156" s="218"/>
      <c r="H156" s="218"/>
      <c r="I156" s="219"/>
      <c r="J156" s="223"/>
      <c r="K156" s="223"/>
      <c r="L156" s="223"/>
      <c r="M156" s="223"/>
      <c r="N156" s="223"/>
      <c r="O156" s="224"/>
      <c r="P156" s="225"/>
      <c r="Q156" s="225"/>
      <c r="R156" s="225"/>
      <c r="S156" s="225"/>
      <c r="T156" s="225"/>
      <c r="U156" s="225"/>
      <c r="V156" s="225"/>
      <c r="W156" s="225"/>
      <c r="X156" s="225"/>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26"/>
      <c r="BL156" s="226"/>
      <c r="BM156" s="226"/>
      <c r="BN156" s="226"/>
      <c r="BO156" s="226"/>
      <c r="BP156" s="226"/>
      <c r="BQ156" s="227"/>
      <c r="BR156" s="85"/>
      <c r="BS156" s="85"/>
      <c r="BT156" s="85"/>
      <c r="BU156" s="85"/>
      <c r="BV156" s="85"/>
      <c r="BW156" s="85"/>
      <c r="BX156" s="85"/>
      <c r="BY156" s="85"/>
      <c r="BZ156" s="86"/>
    </row>
    <row r="157" spans="1:78" s="83" customFormat="1" ht="15.75" x14ac:dyDescent="0.2">
      <c r="A157" s="212">
        <v>2</v>
      </c>
      <c r="B157" s="212"/>
      <c r="C157" s="220" t="s">
        <v>192</v>
      </c>
      <c r="D157" s="221"/>
      <c r="E157" s="221"/>
      <c r="F157" s="221"/>
      <c r="G157" s="221"/>
      <c r="H157" s="221"/>
      <c r="I157" s="222"/>
      <c r="J157" s="212" t="s">
        <v>187</v>
      </c>
      <c r="K157" s="212"/>
      <c r="L157" s="212"/>
      <c r="M157" s="212"/>
      <c r="N157" s="212"/>
      <c r="O157" s="213" t="s">
        <v>236</v>
      </c>
      <c r="P157" s="214"/>
      <c r="Q157" s="214"/>
      <c r="R157" s="214"/>
      <c r="S157" s="214"/>
      <c r="T157" s="214"/>
      <c r="U157" s="214"/>
      <c r="V157" s="214"/>
      <c r="W157" s="214"/>
      <c r="X157" s="214"/>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6"/>
      <c r="BR157" s="81"/>
      <c r="BS157" s="81"/>
      <c r="BT157" s="81"/>
      <c r="BU157" s="81"/>
      <c r="BV157" s="81"/>
      <c r="BW157" s="81"/>
      <c r="BX157" s="81"/>
      <c r="BY157" s="81"/>
      <c r="BZ157" s="82"/>
    </row>
    <row r="158" spans="1:78" s="83" customFormat="1" ht="15.75" x14ac:dyDescent="0.2">
      <c r="A158" s="212">
        <v>2</v>
      </c>
      <c r="B158" s="212"/>
      <c r="C158" s="220" t="s">
        <v>189</v>
      </c>
      <c r="D158" s="221"/>
      <c r="E158" s="221"/>
      <c r="F158" s="221"/>
      <c r="G158" s="221"/>
      <c r="H158" s="221"/>
      <c r="I158" s="222"/>
      <c r="J158" s="212" t="s">
        <v>187</v>
      </c>
      <c r="K158" s="212"/>
      <c r="L158" s="212"/>
      <c r="M158" s="212"/>
      <c r="N158" s="212"/>
      <c r="O158" s="213" t="s">
        <v>236</v>
      </c>
      <c r="P158" s="214"/>
      <c r="Q158" s="214"/>
      <c r="R158" s="214"/>
      <c r="S158" s="214"/>
      <c r="T158" s="214"/>
      <c r="U158" s="214"/>
      <c r="V158" s="214"/>
      <c r="W158" s="214"/>
      <c r="X158" s="214"/>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6"/>
      <c r="BR158" s="81"/>
      <c r="BS158" s="81"/>
      <c r="BT158" s="81"/>
      <c r="BU158" s="81"/>
      <c r="BV158" s="81"/>
      <c r="BW158" s="81"/>
      <c r="BX158" s="81"/>
      <c r="BY158" s="81"/>
      <c r="BZ158" s="82"/>
    </row>
    <row r="159" spans="1:78" s="83" customFormat="1" ht="38.25" customHeight="1" x14ac:dyDescent="0.2">
      <c r="A159" s="212">
        <v>2</v>
      </c>
      <c r="B159" s="212"/>
      <c r="C159" s="220" t="s">
        <v>194</v>
      </c>
      <c r="D159" s="221"/>
      <c r="E159" s="221"/>
      <c r="F159" s="221"/>
      <c r="G159" s="221"/>
      <c r="H159" s="221"/>
      <c r="I159" s="222"/>
      <c r="J159" s="212" t="s">
        <v>89</v>
      </c>
      <c r="K159" s="212"/>
      <c r="L159" s="212"/>
      <c r="M159" s="212"/>
      <c r="N159" s="212"/>
      <c r="O159" s="213" t="s">
        <v>151</v>
      </c>
      <c r="P159" s="214"/>
      <c r="Q159" s="214"/>
      <c r="R159" s="214"/>
      <c r="S159" s="214"/>
      <c r="T159" s="214"/>
      <c r="U159" s="214"/>
      <c r="V159" s="214"/>
      <c r="W159" s="214"/>
      <c r="X159" s="214"/>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6"/>
      <c r="BR159" s="81"/>
      <c r="BS159" s="81"/>
      <c r="BT159" s="81"/>
      <c r="BU159" s="81"/>
      <c r="BV159" s="81"/>
      <c r="BW159" s="81"/>
      <c r="BX159" s="81"/>
      <c r="BY159" s="81"/>
      <c r="BZ159" s="82"/>
    </row>
    <row r="160" spans="1:78" s="83" customFormat="1" ht="51" customHeight="1" x14ac:dyDescent="0.2">
      <c r="A160" s="212">
        <v>2</v>
      </c>
      <c r="B160" s="212"/>
      <c r="C160" s="220" t="s">
        <v>196</v>
      </c>
      <c r="D160" s="221"/>
      <c r="E160" s="221"/>
      <c r="F160" s="221"/>
      <c r="G160" s="221"/>
      <c r="H160" s="221"/>
      <c r="I160" s="222"/>
      <c r="J160" s="212" t="s">
        <v>197</v>
      </c>
      <c r="K160" s="212"/>
      <c r="L160" s="212"/>
      <c r="M160" s="212"/>
      <c r="N160" s="212"/>
      <c r="O160" s="213" t="s">
        <v>151</v>
      </c>
      <c r="P160" s="214"/>
      <c r="Q160" s="214"/>
      <c r="R160" s="214"/>
      <c r="S160" s="214"/>
      <c r="T160" s="214"/>
      <c r="U160" s="214"/>
      <c r="V160" s="214"/>
      <c r="W160" s="214"/>
      <c r="X160" s="214"/>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c r="BP160" s="215"/>
      <c r="BQ160" s="216"/>
      <c r="BR160" s="81"/>
      <c r="BS160" s="81"/>
      <c r="BT160" s="81"/>
      <c r="BU160" s="81"/>
      <c r="BV160" s="81"/>
      <c r="BW160" s="81"/>
      <c r="BX160" s="81"/>
      <c r="BY160" s="81"/>
      <c r="BZ160" s="82"/>
    </row>
    <row r="161" spans="1:78" s="87" customFormat="1" ht="15.75" x14ac:dyDescent="0.2">
      <c r="A161" s="223">
        <v>0</v>
      </c>
      <c r="B161" s="223"/>
      <c r="C161" s="310" t="s">
        <v>101</v>
      </c>
      <c r="D161" s="218"/>
      <c r="E161" s="218"/>
      <c r="F161" s="218"/>
      <c r="G161" s="218"/>
      <c r="H161" s="218"/>
      <c r="I161" s="219"/>
      <c r="J161" s="223"/>
      <c r="K161" s="223"/>
      <c r="L161" s="223"/>
      <c r="M161" s="223"/>
      <c r="N161" s="223"/>
      <c r="O161" s="224"/>
      <c r="P161" s="225"/>
      <c r="Q161" s="225"/>
      <c r="R161" s="225"/>
      <c r="S161" s="225"/>
      <c r="T161" s="225"/>
      <c r="U161" s="225"/>
      <c r="V161" s="225"/>
      <c r="W161" s="225"/>
      <c r="X161" s="225"/>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7"/>
      <c r="BR161" s="85"/>
      <c r="BS161" s="85"/>
      <c r="BT161" s="85"/>
      <c r="BU161" s="85"/>
      <c r="BV161" s="85"/>
      <c r="BW161" s="85"/>
      <c r="BX161" s="85"/>
      <c r="BY161" s="85"/>
      <c r="BZ161" s="86"/>
    </row>
    <row r="162" spans="1:78" s="83" customFormat="1" ht="15.75" customHeight="1" x14ac:dyDescent="0.2">
      <c r="A162" s="212">
        <v>3</v>
      </c>
      <c r="B162" s="212"/>
      <c r="C162" s="220" t="s">
        <v>200</v>
      </c>
      <c r="D162" s="221"/>
      <c r="E162" s="221"/>
      <c r="F162" s="221"/>
      <c r="G162" s="221"/>
      <c r="H162" s="221"/>
      <c r="I162" s="222"/>
      <c r="J162" s="212" t="s">
        <v>201</v>
      </c>
      <c r="K162" s="212"/>
      <c r="L162" s="212"/>
      <c r="M162" s="212"/>
      <c r="N162" s="212"/>
      <c r="O162" s="213" t="s">
        <v>236</v>
      </c>
      <c r="P162" s="214"/>
      <c r="Q162" s="214"/>
      <c r="R162" s="214"/>
      <c r="S162" s="214"/>
      <c r="T162" s="214"/>
      <c r="U162" s="214"/>
      <c r="V162" s="214"/>
      <c r="W162" s="214"/>
      <c r="X162" s="214"/>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15"/>
      <c r="BL162" s="215"/>
      <c r="BM162" s="215"/>
      <c r="BN162" s="215"/>
      <c r="BO162" s="215"/>
      <c r="BP162" s="215"/>
      <c r="BQ162" s="216"/>
      <c r="BR162" s="81"/>
      <c r="BS162" s="81"/>
      <c r="BT162" s="81"/>
      <c r="BU162" s="81"/>
      <c r="BV162" s="81"/>
      <c r="BW162" s="81"/>
      <c r="BX162" s="81"/>
      <c r="BY162" s="81"/>
      <c r="BZ162" s="82"/>
    </row>
    <row r="163" spans="1:78" s="83" customFormat="1" ht="25.5" customHeight="1" x14ac:dyDescent="0.2">
      <c r="A163" s="212">
        <v>3</v>
      </c>
      <c r="B163" s="212"/>
      <c r="C163" s="220" t="s">
        <v>202</v>
      </c>
      <c r="D163" s="221"/>
      <c r="E163" s="221"/>
      <c r="F163" s="221"/>
      <c r="G163" s="221"/>
      <c r="H163" s="221"/>
      <c r="I163" s="222"/>
      <c r="J163" s="212" t="s">
        <v>94</v>
      </c>
      <c r="K163" s="212"/>
      <c r="L163" s="212"/>
      <c r="M163" s="212"/>
      <c r="N163" s="212"/>
      <c r="O163" s="213" t="s">
        <v>236</v>
      </c>
      <c r="P163" s="214"/>
      <c r="Q163" s="214"/>
      <c r="R163" s="214"/>
      <c r="S163" s="214"/>
      <c r="T163" s="214"/>
      <c r="U163" s="214"/>
      <c r="V163" s="214"/>
      <c r="W163" s="214"/>
      <c r="X163" s="214"/>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c r="BP163" s="215"/>
      <c r="BQ163" s="216"/>
      <c r="BR163" s="81"/>
      <c r="BS163" s="81"/>
      <c r="BT163" s="81"/>
      <c r="BU163" s="81"/>
      <c r="BV163" s="81"/>
      <c r="BW163" s="81"/>
      <c r="BX163" s="81"/>
      <c r="BY163" s="81"/>
      <c r="BZ163" s="82"/>
    </row>
    <row r="164" spans="1:78" s="83" customFormat="1" ht="25.5" customHeight="1" x14ac:dyDescent="0.2">
      <c r="A164" s="212">
        <v>3</v>
      </c>
      <c r="B164" s="212"/>
      <c r="C164" s="220" t="s">
        <v>205</v>
      </c>
      <c r="D164" s="221"/>
      <c r="E164" s="221"/>
      <c r="F164" s="221"/>
      <c r="G164" s="221"/>
      <c r="H164" s="221"/>
      <c r="I164" s="222"/>
      <c r="J164" s="212" t="s">
        <v>94</v>
      </c>
      <c r="K164" s="212"/>
      <c r="L164" s="212"/>
      <c r="M164" s="212"/>
      <c r="N164" s="212"/>
      <c r="O164" s="213" t="s">
        <v>150</v>
      </c>
      <c r="P164" s="214"/>
      <c r="Q164" s="214"/>
      <c r="R164" s="214"/>
      <c r="S164" s="214"/>
      <c r="T164" s="214"/>
      <c r="U164" s="214"/>
      <c r="V164" s="214"/>
      <c r="W164" s="214"/>
      <c r="X164" s="214"/>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c r="BP164" s="215"/>
      <c r="BQ164" s="216"/>
      <c r="BR164" s="81"/>
      <c r="BS164" s="81"/>
      <c r="BT164" s="81"/>
      <c r="BU164" s="81"/>
      <c r="BV164" s="81"/>
      <c r="BW164" s="81"/>
      <c r="BX164" s="81"/>
      <c r="BY164" s="81"/>
      <c r="BZ164" s="82"/>
    </row>
    <row r="165" spans="1:78" s="83" customFormat="1" ht="25.5" customHeight="1" x14ac:dyDescent="0.2">
      <c r="A165" s="212">
        <v>3</v>
      </c>
      <c r="B165" s="212"/>
      <c r="C165" s="220" t="s">
        <v>206</v>
      </c>
      <c r="D165" s="221"/>
      <c r="E165" s="221"/>
      <c r="F165" s="221"/>
      <c r="G165" s="221"/>
      <c r="H165" s="221"/>
      <c r="I165" s="222"/>
      <c r="J165" s="212" t="s">
        <v>94</v>
      </c>
      <c r="K165" s="212"/>
      <c r="L165" s="212"/>
      <c r="M165" s="212"/>
      <c r="N165" s="212"/>
      <c r="O165" s="213" t="s">
        <v>150</v>
      </c>
      <c r="P165" s="214"/>
      <c r="Q165" s="214"/>
      <c r="R165" s="214"/>
      <c r="S165" s="214"/>
      <c r="T165" s="214"/>
      <c r="U165" s="214"/>
      <c r="V165" s="214"/>
      <c r="W165" s="214"/>
      <c r="X165" s="214"/>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6"/>
      <c r="BR165" s="81"/>
      <c r="BS165" s="81"/>
      <c r="BT165" s="81"/>
      <c r="BU165" s="81"/>
      <c r="BV165" s="81"/>
      <c r="BW165" s="81"/>
      <c r="BX165" s="81"/>
      <c r="BY165" s="81"/>
      <c r="BZ165" s="82"/>
    </row>
    <row r="166" spans="1:78" s="83" customFormat="1" ht="25.5" customHeight="1" x14ac:dyDescent="0.2">
      <c r="A166" s="212">
        <v>3</v>
      </c>
      <c r="B166" s="212"/>
      <c r="C166" s="220" t="s">
        <v>207</v>
      </c>
      <c r="D166" s="221"/>
      <c r="E166" s="221"/>
      <c r="F166" s="221"/>
      <c r="G166" s="221"/>
      <c r="H166" s="221"/>
      <c r="I166" s="222"/>
      <c r="J166" s="212" t="s">
        <v>94</v>
      </c>
      <c r="K166" s="212"/>
      <c r="L166" s="212"/>
      <c r="M166" s="212"/>
      <c r="N166" s="212"/>
      <c r="O166" s="213" t="s">
        <v>1016</v>
      </c>
      <c r="P166" s="214"/>
      <c r="Q166" s="214"/>
      <c r="R166" s="214"/>
      <c r="S166" s="214"/>
      <c r="T166" s="214"/>
      <c r="U166" s="214"/>
      <c r="V166" s="214"/>
      <c r="W166" s="214"/>
      <c r="X166" s="214"/>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6"/>
      <c r="BR166" s="81"/>
      <c r="BS166" s="81"/>
      <c r="BT166" s="81"/>
      <c r="BU166" s="81"/>
      <c r="BV166" s="81"/>
      <c r="BW166" s="81"/>
      <c r="BX166" s="81"/>
      <c r="BY166" s="81"/>
      <c r="BZ166" s="82"/>
    </row>
    <row r="167" spans="1:78" s="83" customFormat="1" ht="25.5" customHeight="1" x14ac:dyDescent="0.2">
      <c r="A167" s="212">
        <v>3</v>
      </c>
      <c r="B167" s="212"/>
      <c r="C167" s="220" t="s">
        <v>105</v>
      </c>
      <c r="D167" s="221"/>
      <c r="E167" s="221"/>
      <c r="F167" s="221"/>
      <c r="G167" s="221"/>
      <c r="H167" s="221"/>
      <c r="I167" s="222"/>
      <c r="J167" s="212" t="s">
        <v>94</v>
      </c>
      <c r="K167" s="212"/>
      <c r="L167" s="212"/>
      <c r="M167" s="212"/>
      <c r="N167" s="212"/>
      <c r="O167" s="213" t="s">
        <v>150</v>
      </c>
      <c r="P167" s="214"/>
      <c r="Q167" s="214"/>
      <c r="R167" s="214"/>
      <c r="S167" s="214"/>
      <c r="T167" s="214"/>
      <c r="U167" s="214"/>
      <c r="V167" s="214"/>
      <c r="W167" s="214"/>
      <c r="X167" s="214"/>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215"/>
      <c r="BN167" s="215"/>
      <c r="BO167" s="215"/>
      <c r="BP167" s="215"/>
      <c r="BQ167" s="216"/>
      <c r="BR167" s="81"/>
      <c r="BS167" s="81"/>
      <c r="BT167" s="81"/>
      <c r="BU167" s="81"/>
      <c r="BV167" s="81"/>
      <c r="BW167" s="81"/>
      <c r="BX167" s="81"/>
      <c r="BY167" s="81"/>
      <c r="BZ167" s="82"/>
    </row>
    <row r="168" spans="1:78" s="83" customFormat="1" ht="38.25" customHeight="1" x14ac:dyDescent="0.2">
      <c r="A168" s="212">
        <v>3</v>
      </c>
      <c r="B168" s="212"/>
      <c r="C168" s="220" t="s">
        <v>212</v>
      </c>
      <c r="D168" s="221"/>
      <c r="E168" s="221"/>
      <c r="F168" s="221"/>
      <c r="G168" s="221"/>
      <c r="H168" s="221"/>
      <c r="I168" s="222"/>
      <c r="J168" s="212" t="s">
        <v>94</v>
      </c>
      <c r="K168" s="212"/>
      <c r="L168" s="212"/>
      <c r="M168" s="212"/>
      <c r="N168" s="212"/>
      <c r="O168" s="213" t="s">
        <v>150</v>
      </c>
      <c r="P168" s="214"/>
      <c r="Q168" s="214"/>
      <c r="R168" s="214"/>
      <c r="S168" s="214"/>
      <c r="T168" s="214"/>
      <c r="U168" s="214"/>
      <c r="V168" s="214"/>
      <c r="W168" s="214"/>
      <c r="X168" s="214"/>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215"/>
      <c r="BN168" s="215"/>
      <c r="BO168" s="215"/>
      <c r="BP168" s="215"/>
      <c r="BQ168" s="216"/>
      <c r="BR168" s="81"/>
      <c r="BS168" s="81"/>
      <c r="BT168" s="81"/>
      <c r="BU168" s="81"/>
      <c r="BV168" s="81"/>
      <c r="BW168" s="81"/>
      <c r="BX168" s="81"/>
      <c r="BY168" s="81"/>
      <c r="BZ168" s="82"/>
    </row>
    <row r="169" spans="1:78" s="83" customFormat="1" ht="51" customHeight="1" x14ac:dyDescent="0.2">
      <c r="A169" s="212">
        <v>3</v>
      </c>
      <c r="B169" s="212"/>
      <c r="C169" s="220" t="s">
        <v>214</v>
      </c>
      <c r="D169" s="221"/>
      <c r="E169" s="221"/>
      <c r="F169" s="221"/>
      <c r="G169" s="221"/>
      <c r="H169" s="221"/>
      <c r="I169" s="222"/>
      <c r="J169" s="212" t="s">
        <v>94</v>
      </c>
      <c r="K169" s="212"/>
      <c r="L169" s="212"/>
      <c r="M169" s="212"/>
      <c r="N169" s="212"/>
      <c r="O169" s="213" t="s">
        <v>151</v>
      </c>
      <c r="P169" s="214"/>
      <c r="Q169" s="214"/>
      <c r="R169" s="214"/>
      <c r="S169" s="214"/>
      <c r="T169" s="214"/>
      <c r="U169" s="214"/>
      <c r="V169" s="214"/>
      <c r="W169" s="214"/>
      <c r="X169" s="214"/>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c r="BO169" s="215"/>
      <c r="BP169" s="215"/>
      <c r="BQ169" s="216"/>
      <c r="BR169" s="81"/>
      <c r="BS169" s="81"/>
      <c r="BT169" s="81"/>
      <c r="BU169" s="81"/>
      <c r="BV169" s="81"/>
      <c r="BW169" s="81"/>
      <c r="BX169" s="81"/>
      <c r="BY169" s="81"/>
      <c r="BZ169" s="82"/>
    </row>
    <row r="170" spans="1:78" s="83" customFormat="1" ht="38.25" customHeight="1" x14ac:dyDescent="0.2">
      <c r="A170" s="212">
        <v>3</v>
      </c>
      <c r="B170" s="212"/>
      <c r="C170" s="220" t="s">
        <v>216</v>
      </c>
      <c r="D170" s="221"/>
      <c r="E170" s="221"/>
      <c r="F170" s="221"/>
      <c r="G170" s="221"/>
      <c r="H170" s="221"/>
      <c r="I170" s="222"/>
      <c r="J170" s="212" t="s">
        <v>94</v>
      </c>
      <c r="K170" s="212"/>
      <c r="L170" s="212"/>
      <c r="M170" s="212"/>
      <c r="N170" s="212"/>
      <c r="O170" s="213" t="s">
        <v>151</v>
      </c>
      <c r="P170" s="214"/>
      <c r="Q170" s="214"/>
      <c r="R170" s="214"/>
      <c r="S170" s="214"/>
      <c r="T170" s="214"/>
      <c r="U170" s="214"/>
      <c r="V170" s="214"/>
      <c r="W170" s="214"/>
      <c r="X170" s="214"/>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6"/>
      <c r="BR170" s="81"/>
      <c r="BS170" s="81"/>
      <c r="BT170" s="81"/>
      <c r="BU170" s="81"/>
      <c r="BV170" s="81"/>
      <c r="BW170" s="81"/>
      <c r="BX170" s="81"/>
      <c r="BY170" s="81"/>
      <c r="BZ170" s="82"/>
    </row>
    <row r="171" spans="1:78" s="87" customFormat="1" ht="15.75" x14ac:dyDescent="0.2">
      <c r="A171" s="223">
        <v>0</v>
      </c>
      <c r="B171" s="223"/>
      <c r="C171" s="310" t="s">
        <v>110</v>
      </c>
      <c r="D171" s="218"/>
      <c r="E171" s="218"/>
      <c r="F171" s="218"/>
      <c r="G171" s="218"/>
      <c r="H171" s="218"/>
      <c r="I171" s="219"/>
      <c r="J171" s="223"/>
      <c r="K171" s="223"/>
      <c r="L171" s="223"/>
      <c r="M171" s="223"/>
      <c r="N171" s="223"/>
      <c r="O171" s="224"/>
      <c r="P171" s="225"/>
      <c r="Q171" s="225"/>
      <c r="R171" s="225"/>
      <c r="S171" s="225"/>
      <c r="T171" s="225"/>
      <c r="U171" s="225"/>
      <c r="V171" s="225"/>
      <c r="W171" s="225"/>
      <c r="X171" s="225"/>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7"/>
      <c r="BR171" s="85"/>
      <c r="BS171" s="85"/>
      <c r="BT171" s="85"/>
      <c r="BU171" s="85"/>
      <c r="BV171" s="85"/>
      <c r="BW171" s="85"/>
      <c r="BX171" s="85"/>
      <c r="BY171" s="85"/>
      <c r="BZ171" s="86"/>
    </row>
    <row r="172" spans="1:78" s="83" customFormat="1" ht="25.5" customHeight="1" x14ac:dyDescent="0.2">
      <c r="A172" s="212">
        <v>4</v>
      </c>
      <c r="B172" s="212"/>
      <c r="C172" s="220" t="s">
        <v>217</v>
      </c>
      <c r="D172" s="221"/>
      <c r="E172" s="221"/>
      <c r="F172" s="221"/>
      <c r="G172" s="221"/>
      <c r="H172" s="221"/>
      <c r="I172" s="222"/>
      <c r="J172" s="212" t="s">
        <v>89</v>
      </c>
      <c r="K172" s="212"/>
      <c r="L172" s="212"/>
      <c r="M172" s="212"/>
      <c r="N172" s="212"/>
      <c r="O172" s="213" t="s">
        <v>236</v>
      </c>
      <c r="P172" s="214"/>
      <c r="Q172" s="214"/>
      <c r="R172" s="214"/>
      <c r="S172" s="214"/>
      <c r="T172" s="214"/>
      <c r="U172" s="214"/>
      <c r="V172" s="214"/>
      <c r="W172" s="214"/>
      <c r="X172" s="214"/>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6"/>
      <c r="BR172" s="81"/>
      <c r="BS172" s="81"/>
      <c r="BT172" s="81"/>
      <c r="BU172" s="81"/>
      <c r="BV172" s="81"/>
      <c r="BW172" s="81"/>
      <c r="BX172" s="81"/>
      <c r="BY172" s="81"/>
      <c r="BZ172" s="82"/>
    </row>
    <row r="173" spans="1:78" s="83" customFormat="1" ht="38.25" customHeight="1" x14ac:dyDescent="0.2">
      <c r="A173" s="212">
        <v>4</v>
      </c>
      <c r="B173" s="212"/>
      <c r="C173" s="220" t="s">
        <v>220</v>
      </c>
      <c r="D173" s="221"/>
      <c r="E173" s="221"/>
      <c r="F173" s="221"/>
      <c r="G173" s="221"/>
      <c r="H173" s="221"/>
      <c r="I173" s="222"/>
      <c r="J173" s="212" t="s">
        <v>112</v>
      </c>
      <c r="K173" s="212"/>
      <c r="L173" s="212"/>
      <c r="M173" s="212"/>
      <c r="N173" s="212"/>
      <c r="O173" s="213" t="s">
        <v>237</v>
      </c>
      <c r="P173" s="214"/>
      <c r="Q173" s="214"/>
      <c r="R173" s="214"/>
      <c r="S173" s="214"/>
      <c r="T173" s="214"/>
      <c r="U173" s="214"/>
      <c r="V173" s="214"/>
      <c r="W173" s="214"/>
      <c r="X173" s="214"/>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215"/>
      <c r="BN173" s="215"/>
      <c r="BO173" s="215"/>
      <c r="BP173" s="215"/>
      <c r="BQ173" s="216"/>
      <c r="BR173" s="81"/>
      <c r="BS173" s="81"/>
      <c r="BT173" s="81"/>
      <c r="BU173" s="81"/>
      <c r="BV173" s="81"/>
      <c r="BW173" s="81"/>
      <c r="BX173" s="81"/>
      <c r="BY173" s="81"/>
      <c r="BZ173" s="82"/>
    </row>
    <row r="174" spans="1:78" s="83" customFormat="1" ht="51" customHeight="1" x14ac:dyDescent="0.2">
      <c r="A174" s="212">
        <v>4</v>
      </c>
      <c r="B174" s="212"/>
      <c r="C174" s="220" t="s">
        <v>222</v>
      </c>
      <c r="D174" s="221"/>
      <c r="E174" s="221"/>
      <c r="F174" s="221"/>
      <c r="G174" s="221"/>
      <c r="H174" s="221"/>
      <c r="I174" s="222"/>
      <c r="J174" s="212" t="s">
        <v>89</v>
      </c>
      <c r="K174" s="212"/>
      <c r="L174" s="212"/>
      <c r="M174" s="212"/>
      <c r="N174" s="212"/>
      <c r="O174" s="213" t="s">
        <v>239</v>
      </c>
      <c r="P174" s="214"/>
      <c r="Q174" s="214"/>
      <c r="R174" s="214"/>
      <c r="S174" s="214"/>
      <c r="T174" s="214"/>
      <c r="U174" s="214"/>
      <c r="V174" s="214"/>
      <c r="W174" s="214"/>
      <c r="X174" s="214"/>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5"/>
      <c r="BQ174" s="216"/>
      <c r="BR174" s="81"/>
      <c r="BS174" s="81"/>
      <c r="BT174" s="81"/>
      <c r="BU174" s="81"/>
      <c r="BV174" s="81"/>
      <c r="BW174" s="81"/>
      <c r="BX174" s="81"/>
      <c r="BY174" s="81"/>
      <c r="BZ174" s="82"/>
    </row>
    <row r="175" spans="1:78" s="83" customFormat="1" ht="51" customHeight="1" x14ac:dyDescent="0.2">
      <c r="A175" s="212">
        <v>4</v>
      </c>
      <c r="B175" s="212"/>
      <c r="C175" s="220" t="s">
        <v>225</v>
      </c>
      <c r="D175" s="221"/>
      <c r="E175" s="221"/>
      <c r="F175" s="221"/>
      <c r="G175" s="221"/>
      <c r="H175" s="221"/>
      <c r="I175" s="222"/>
      <c r="J175" s="212" t="s">
        <v>112</v>
      </c>
      <c r="K175" s="212"/>
      <c r="L175" s="212"/>
      <c r="M175" s="212"/>
      <c r="N175" s="212"/>
      <c r="O175" s="213" t="s">
        <v>238</v>
      </c>
      <c r="P175" s="214"/>
      <c r="Q175" s="214"/>
      <c r="R175" s="214"/>
      <c r="S175" s="214"/>
      <c r="T175" s="214"/>
      <c r="U175" s="214"/>
      <c r="V175" s="214"/>
      <c r="W175" s="214"/>
      <c r="X175" s="214"/>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5"/>
      <c r="BM175" s="215"/>
      <c r="BN175" s="215"/>
      <c r="BO175" s="215"/>
      <c r="BP175" s="215"/>
      <c r="BQ175" s="216"/>
      <c r="BR175" s="81"/>
      <c r="BS175" s="81"/>
      <c r="BT175" s="81"/>
      <c r="BU175" s="81"/>
      <c r="BV175" s="81"/>
      <c r="BW175" s="81"/>
      <c r="BX175" s="81"/>
      <c r="BY175" s="81"/>
      <c r="BZ175" s="82"/>
    </row>
    <row r="176" spans="1:78" s="83" customFormat="1" ht="63.75" customHeight="1" x14ac:dyDescent="0.2">
      <c r="A176" s="212">
        <v>4</v>
      </c>
      <c r="B176" s="212"/>
      <c r="C176" s="220" t="s">
        <v>228</v>
      </c>
      <c r="D176" s="221"/>
      <c r="E176" s="221"/>
      <c r="F176" s="221"/>
      <c r="G176" s="221"/>
      <c r="H176" s="221"/>
      <c r="I176" s="222"/>
      <c r="J176" s="212" t="s">
        <v>112</v>
      </c>
      <c r="K176" s="212"/>
      <c r="L176" s="212"/>
      <c r="M176" s="212"/>
      <c r="N176" s="212"/>
      <c r="O176" s="213" t="s">
        <v>237</v>
      </c>
      <c r="P176" s="214"/>
      <c r="Q176" s="214"/>
      <c r="R176" s="214"/>
      <c r="S176" s="214"/>
      <c r="T176" s="214"/>
      <c r="U176" s="214"/>
      <c r="V176" s="214"/>
      <c r="W176" s="214"/>
      <c r="X176" s="214"/>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15"/>
      <c r="BL176" s="215"/>
      <c r="BM176" s="215"/>
      <c r="BN176" s="215"/>
      <c r="BO176" s="215"/>
      <c r="BP176" s="215"/>
      <c r="BQ176" s="216"/>
      <c r="BR176" s="81"/>
      <c r="BS176" s="81"/>
      <c r="BT176" s="81"/>
      <c r="BU176" s="81"/>
      <c r="BV176" s="81"/>
      <c r="BW176" s="81"/>
      <c r="BX176" s="81"/>
      <c r="BY176" s="81"/>
      <c r="BZ176" s="82"/>
    </row>
    <row r="177" spans="1:78" s="83" customFormat="1" ht="25.5" customHeight="1" x14ac:dyDescent="0.2">
      <c r="A177" s="212">
        <v>4</v>
      </c>
      <c r="B177" s="212"/>
      <c r="C177" s="220" t="s">
        <v>233</v>
      </c>
      <c r="D177" s="221"/>
      <c r="E177" s="221"/>
      <c r="F177" s="221"/>
      <c r="G177" s="221"/>
      <c r="H177" s="221"/>
      <c r="I177" s="222"/>
      <c r="J177" s="212" t="s">
        <v>112</v>
      </c>
      <c r="K177" s="212"/>
      <c r="L177" s="212"/>
      <c r="M177" s="212"/>
      <c r="N177" s="212"/>
      <c r="O177" s="213" t="s">
        <v>151</v>
      </c>
      <c r="P177" s="214"/>
      <c r="Q177" s="214"/>
      <c r="R177" s="214"/>
      <c r="S177" s="214"/>
      <c r="T177" s="214"/>
      <c r="U177" s="214"/>
      <c r="V177" s="214"/>
      <c r="W177" s="214"/>
      <c r="X177" s="214"/>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c r="BO177" s="215"/>
      <c r="BP177" s="215"/>
      <c r="BQ177" s="216"/>
      <c r="BR177" s="81"/>
      <c r="BS177" s="81"/>
      <c r="BT177" s="81"/>
      <c r="BU177" s="81"/>
      <c r="BV177" s="81"/>
      <c r="BW177" s="81"/>
      <c r="BX177" s="81"/>
      <c r="BY177" s="81"/>
      <c r="BZ177" s="82"/>
    </row>
    <row r="178" spans="1:78" ht="15.75" x14ac:dyDescent="0.2">
      <c r="A178" s="77"/>
      <c r="B178" s="77"/>
      <c r="C178" s="78"/>
      <c r="D178" s="78"/>
      <c r="E178" s="78"/>
      <c r="F178" s="78"/>
      <c r="G178" s="78"/>
      <c r="H178" s="78"/>
      <c r="I178" s="78"/>
      <c r="J178" s="78"/>
      <c r="K178" s="78"/>
      <c r="L178" s="78"/>
      <c r="M178" s="78"/>
      <c r="N178" s="78"/>
      <c r="O178" s="78"/>
      <c r="P178" s="78"/>
      <c r="Q178" s="78"/>
      <c r="R178" s="78"/>
      <c r="S178" s="78"/>
      <c r="T178" s="78"/>
      <c r="U178" s="78"/>
      <c r="V178" s="78"/>
      <c r="W178" s="78"/>
      <c r="X178" s="78"/>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80"/>
      <c r="AY178" s="80"/>
      <c r="AZ178" s="80"/>
      <c r="BA178" s="80"/>
      <c r="BB178" s="80"/>
      <c r="BC178" s="80"/>
      <c r="BD178" s="80"/>
      <c r="BE178" s="80"/>
      <c r="BF178" s="80"/>
      <c r="BG178" s="80"/>
      <c r="BH178" s="80"/>
      <c r="BI178" s="80"/>
      <c r="BJ178" s="80"/>
      <c r="BK178" s="80"/>
      <c r="BL178" s="80"/>
      <c r="BM178" s="80"/>
      <c r="BN178" s="80"/>
      <c r="BO178" s="80"/>
      <c r="BP178" s="80"/>
      <c r="BQ178" s="80"/>
      <c r="BR178" s="76"/>
      <c r="BS178" s="76"/>
      <c r="BT178" s="76"/>
      <c r="BU178" s="76"/>
      <c r="BV178" s="76"/>
      <c r="BW178" s="76"/>
      <c r="BX178" s="76"/>
      <c r="BY178" s="76"/>
      <c r="BZ178" s="72"/>
    </row>
    <row r="179" spans="1:78" ht="15.95" customHeight="1" x14ac:dyDescent="0.2">
      <c r="A179" s="238" t="s">
        <v>66</v>
      </c>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row>
    <row r="180" spans="1:78" ht="153.75" customHeight="1" x14ac:dyDescent="0.2">
      <c r="A180" s="288" t="s">
        <v>241</v>
      </c>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row>
    <row r="181" spans="1:78" ht="15.75" x14ac:dyDescent="0.2">
      <c r="A181" s="77"/>
      <c r="B181" s="77"/>
      <c r="C181" s="78"/>
      <c r="D181" s="78"/>
      <c r="E181" s="78"/>
      <c r="F181" s="78"/>
      <c r="G181" s="78"/>
      <c r="H181" s="78"/>
      <c r="I181" s="78"/>
      <c r="J181" s="78"/>
      <c r="K181" s="78"/>
      <c r="L181" s="78"/>
      <c r="M181" s="78"/>
      <c r="N181" s="78"/>
      <c r="O181" s="78"/>
      <c r="P181" s="78"/>
      <c r="Q181" s="78"/>
      <c r="R181" s="78"/>
      <c r="S181" s="78"/>
      <c r="T181" s="78"/>
      <c r="U181" s="78"/>
      <c r="V181" s="78"/>
      <c r="W181" s="78"/>
      <c r="X181" s="78"/>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80"/>
      <c r="AY181" s="80"/>
      <c r="AZ181" s="80"/>
      <c r="BA181" s="80"/>
      <c r="BB181" s="80"/>
      <c r="BC181" s="80"/>
      <c r="BD181" s="80"/>
      <c r="BE181" s="80"/>
      <c r="BF181" s="80"/>
      <c r="BG181" s="80"/>
      <c r="BH181" s="80"/>
      <c r="BI181" s="80"/>
      <c r="BJ181" s="80"/>
      <c r="BK181" s="80"/>
      <c r="BL181" s="80"/>
      <c r="BM181" s="80"/>
      <c r="BN181" s="80"/>
      <c r="BO181" s="80"/>
      <c r="BP181" s="80"/>
      <c r="BQ181" s="80"/>
      <c r="BR181" s="76"/>
      <c r="BS181" s="76"/>
      <c r="BT181" s="76"/>
      <c r="BU181" s="76"/>
      <c r="BV181" s="76"/>
      <c r="BW181" s="76"/>
      <c r="BX181" s="76"/>
      <c r="BY181" s="76"/>
      <c r="BZ181" s="72"/>
    </row>
    <row r="182" spans="1:78" ht="15.95" customHeight="1" x14ac:dyDescent="0.2">
      <c r="A182" s="238" t="s">
        <v>47</v>
      </c>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c r="BF182" s="238"/>
      <c r="BG182" s="238"/>
      <c r="BH182" s="238"/>
      <c r="BI182" s="238"/>
      <c r="BJ182" s="238"/>
      <c r="BK182" s="238"/>
      <c r="BL182" s="238"/>
    </row>
    <row r="183" spans="1:78" ht="64.5" customHeight="1" x14ac:dyDescent="0.2">
      <c r="A183" s="288" t="s">
        <v>242</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row>
    <row r="184" spans="1:78" ht="15.95" customHeight="1" x14ac:dyDescent="0.2">
      <c r="A184" s="88"/>
      <c r="B184" s="88"/>
      <c r="C184" s="88"/>
      <c r="D184" s="88"/>
      <c r="E184" s="88"/>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row>
    <row r="185" spans="1:78" ht="12" customHeight="1" x14ac:dyDescent="0.2">
      <c r="A185" s="89" t="s">
        <v>78</v>
      </c>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row>
    <row r="186" spans="1:78" ht="12" customHeight="1" x14ac:dyDescent="0.2">
      <c r="A186" s="89" t="s">
        <v>69</v>
      </c>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row>
    <row r="187" spans="1:78" s="89" customFormat="1" ht="12" customHeight="1" x14ac:dyDescent="0.2">
      <c r="A187" s="89" t="s">
        <v>70</v>
      </c>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row>
    <row r="188" spans="1:78" ht="15.95" customHeight="1" x14ac:dyDescent="0.25">
      <c r="A188" s="91"/>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row>
    <row r="189" spans="1:78" ht="27" customHeight="1" x14ac:dyDescent="0.25">
      <c r="A189" s="282" t="s">
        <v>129</v>
      </c>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4"/>
      <c r="X189" s="284"/>
      <c r="Y189" s="284"/>
      <c r="Z189" s="284"/>
      <c r="AA189" s="284"/>
      <c r="AB189" s="284"/>
      <c r="AC189" s="284"/>
      <c r="AD189" s="284"/>
      <c r="AE189" s="284"/>
      <c r="AF189" s="284"/>
      <c r="AG189" s="284"/>
      <c r="AH189" s="284"/>
      <c r="AI189" s="284"/>
      <c r="AJ189" s="284"/>
      <c r="AK189" s="284"/>
      <c r="AL189" s="284"/>
      <c r="AM189" s="284"/>
      <c r="AN189" s="92"/>
      <c r="AO189" s="92"/>
      <c r="AP189" s="285" t="s">
        <v>903</v>
      </c>
      <c r="AQ189" s="286"/>
      <c r="AR189" s="286"/>
      <c r="AS189" s="286"/>
      <c r="AT189" s="286"/>
      <c r="AU189" s="286"/>
      <c r="AV189" s="286"/>
      <c r="AW189" s="286"/>
      <c r="AX189" s="286"/>
      <c r="AY189" s="286"/>
      <c r="AZ189" s="286"/>
      <c r="BA189" s="286"/>
      <c r="BB189" s="286"/>
      <c r="BC189" s="286"/>
      <c r="BD189" s="286"/>
      <c r="BE189" s="286"/>
      <c r="BF189" s="286"/>
      <c r="BG189" s="286"/>
      <c r="BH189" s="286"/>
    </row>
    <row r="190" spans="1:78" x14ac:dyDescent="0.2">
      <c r="W190" s="287" t="s">
        <v>8</v>
      </c>
      <c r="X190" s="287"/>
      <c r="Y190" s="287"/>
      <c r="Z190" s="287"/>
      <c r="AA190" s="287"/>
      <c r="AB190" s="287"/>
      <c r="AC190" s="287"/>
      <c r="AD190" s="287"/>
      <c r="AE190" s="287"/>
      <c r="AF190" s="287"/>
      <c r="AG190" s="287"/>
      <c r="AH190" s="287"/>
      <c r="AI190" s="287"/>
      <c r="AJ190" s="287"/>
      <c r="AK190" s="287"/>
      <c r="AL190" s="287"/>
      <c r="AM190" s="287"/>
      <c r="AN190" s="103"/>
      <c r="AO190" s="103"/>
      <c r="AP190" s="287" t="s">
        <v>74</v>
      </c>
      <c r="AQ190" s="287"/>
      <c r="AR190" s="287"/>
      <c r="AS190" s="287"/>
      <c r="AT190" s="287"/>
      <c r="AU190" s="287"/>
      <c r="AV190" s="287"/>
      <c r="AW190" s="287"/>
      <c r="AX190" s="287"/>
      <c r="AY190" s="287"/>
      <c r="AZ190" s="287"/>
      <c r="BA190" s="287"/>
      <c r="BB190" s="287"/>
      <c r="BC190" s="287"/>
      <c r="BD190" s="287"/>
      <c r="BE190" s="287"/>
      <c r="BF190" s="287"/>
      <c r="BG190" s="287"/>
      <c r="BH190" s="287"/>
    </row>
    <row r="191" spans="1:78" ht="35.25" customHeight="1" x14ac:dyDescent="0.25">
      <c r="A191" s="282" t="s">
        <v>904</v>
      </c>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4"/>
      <c r="X191" s="284"/>
      <c r="Y191" s="284"/>
      <c r="Z191" s="284"/>
      <c r="AA191" s="284"/>
      <c r="AB191" s="284"/>
      <c r="AC191" s="284"/>
      <c r="AD191" s="284"/>
      <c r="AE191" s="284"/>
      <c r="AF191" s="284"/>
      <c r="AG191" s="284"/>
      <c r="AH191" s="284"/>
      <c r="AI191" s="284"/>
      <c r="AJ191" s="284"/>
      <c r="AK191" s="284"/>
      <c r="AL191" s="284"/>
      <c r="AM191" s="284"/>
      <c r="AN191" s="92"/>
      <c r="AO191" s="92"/>
      <c r="AP191" s="285" t="s">
        <v>905</v>
      </c>
      <c r="AQ191" s="286"/>
      <c r="AR191" s="286"/>
      <c r="AS191" s="286"/>
      <c r="AT191" s="286"/>
      <c r="AU191" s="286"/>
      <c r="AV191" s="286"/>
      <c r="AW191" s="286"/>
      <c r="AX191" s="286"/>
      <c r="AY191" s="286"/>
      <c r="AZ191" s="286"/>
      <c r="BA191" s="286"/>
      <c r="BB191" s="286"/>
      <c r="BC191" s="286"/>
      <c r="BD191" s="286"/>
      <c r="BE191" s="286"/>
      <c r="BF191" s="286"/>
      <c r="BG191" s="286"/>
      <c r="BH191" s="286"/>
    </row>
    <row r="192" spans="1:78" x14ac:dyDescent="0.2">
      <c r="W192" s="287" t="s">
        <v>8</v>
      </c>
      <c r="X192" s="287"/>
      <c r="Y192" s="287"/>
      <c r="Z192" s="287"/>
      <c r="AA192" s="287"/>
      <c r="AB192" s="287"/>
      <c r="AC192" s="287"/>
      <c r="AD192" s="287"/>
      <c r="AE192" s="287"/>
      <c r="AF192" s="287"/>
      <c r="AG192" s="287"/>
      <c r="AH192" s="287"/>
      <c r="AI192" s="287"/>
      <c r="AJ192" s="287"/>
      <c r="AK192" s="287"/>
      <c r="AL192" s="287"/>
      <c r="AM192" s="287"/>
      <c r="AN192" s="103"/>
      <c r="AO192" s="103"/>
      <c r="AP192" s="287" t="s">
        <v>74</v>
      </c>
      <c r="AQ192" s="287"/>
      <c r="AR192" s="287"/>
      <c r="AS192" s="287"/>
      <c r="AT192" s="287"/>
      <c r="AU192" s="287"/>
      <c r="AV192" s="287"/>
      <c r="AW192" s="287"/>
      <c r="AX192" s="287"/>
      <c r="AY192" s="287"/>
      <c r="AZ192" s="287"/>
      <c r="BA192" s="287"/>
      <c r="BB192" s="287"/>
      <c r="BC192" s="287"/>
      <c r="BD192" s="287"/>
      <c r="BE192" s="287"/>
      <c r="BF192" s="287"/>
      <c r="BG192" s="287"/>
      <c r="BH192" s="287"/>
    </row>
  </sheetData>
  <mergeCells count="1139">
    <mergeCell ref="A177:B177"/>
    <mergeCell ref="C177:I177"/>
    <mergeCell ref="J177:N177"/>
    <mergeCell ref="O177:BQ177"/>
    <mergeCell ref="A175:B175"/>
    <mergeCell ref="C175:I175"/>
    <mergeCell ref="J175:N175"/>
    <mergeCell ref="O175:BQ175"/>
    <mergeCell ref="A176:B176"/>
    <mergeCell ref="C176:I176"/>
    <mergeCell ref="J176:N176"/>
    <mergeCell ref="O176:BQ176"/>
    <mergeCell ref="A173:B173"/>
    <mergeCell ref="C173:I173"/>
    <mergeCell ref="J173:N173"/>
    <mergeCell ref="O173:BQ173"/>
    <mergeCell ref="A174:B174"/>
    <mergeCell ref="C174:I174"/>
    <mergeCell ref="J174:N174"/>
    <mergeCell ref="O174:BQ174"/>
    <mergeCell ref="A172:B172"/>
    <mergeCell ref="C172:I172"/>
    <mergeCell ref="J172:N172"/>
    <mergeCell ref="O172:BQ172"/>
    <mergeCell ref="A170:B170"/>
    <mergeCell ref="C170:I170"/>
    <mergeCell ref="J170:N170"/>
    <mergeCell ref="O170:BQ170"/>
    <mergeCell ref="A171:B171"/>
    <mergeCell ref="C171:I171"/>
    <mergeCell ref="J171:N171"/>
    <mergeCell ref="O171:BQ171"/>
    <mergeCell ref="A168:B168"/>
    <mergeCell ref="C168:I168"/>
    <mergeCell ref="J168:N168"/>
    <mergeCell ref="O168:BQ168"/>
    <mergeCell ref="A169:B169"/>
    <mergeCell ref="C169:I169"/>
    <mergeCell ref="J169:N169"/>
    <mergeCell ref="O169:BQ169"/>
    <mergeCell ref="A166:B166"/>
    <mergeCell ref="C166:I166"/>
    <mergeCell ref="J166:N166"/>
    <mergeCell ref="O166:BQ166"/>
    <mergeCell ref="A167:B167"/>
    <mergeCell ref="C167:I167"/>
    <mergeCell ref="J167:N167"/>
    <mergeCell ref="O167:BQ167"/>
    <mergeCell ref="A164:B164"/>
    <mergeCell ref="C164:I164"/>
    <mergeCell ref="J164:N164"/>
    <mergeCell ref="O164:BQ164"/>
    <mergeCell ref="A165:B165"/>
    <mergeCell ref="C165:I165"/>
    <mergeCell ref="J165:N165"/>
    <mergeCell ref="O165:BQ165"/>
    <mergeCell ref="A162:B162"/>
    <mergeCell ref="C162:I162"/>
    <mergeCell ref="J162:N162"/>
    <mergeCell ref="O162:BQ162"/>
    <mergeCell ref="A163:B163"/>
    <mergeCell ref="C163:I163"/>
    <mergeCell ref="J163:N163"/>
    <mergeCell ref="O163:BQ163"/>
    <mergeCell ref="A161:B161"/>
    <mergeCell ref="C161:I161"/>
    <mergeCell ref="J161:N161"/>
    <mergeCell ref="O161:BQ161"/>
    <mergeCell ref="A159:B159"/>
    <mergeCell ref="C159:I159"/>
    <mergeCell ref="J159:N159"/>
    <mergeCell ref="O159:BQ159"/>
    <mergeCell ref="A160:B160"/>
    <mergeCell ref="C160:I160"/>
    <mergeCell ref="J160:N160"/>
    <mergeCell ref="O160:BQ160"/>
    <mergeCell ref="A157:B157"/>
    <mergeCell ref="C157:I157"/>
    <mergeCell ref="J157:N157"/>
    <mergeCell ref="O157:BQ157"/>
    <mergeCell ref="A158:B158"/>
    <mergeCell ref="C158:I158"/>
    <mergeCell ref="J158:N158"/>
    <mergeCell ref="O158:BQ158"/>
    <mergeCell ref="A153:B153"/>
    <mergeCell ref="C153:I153"/>
    <mergeCell ref="J153:N153"/>
    <mergeCell ref="O153:BQ153"/>
    <mergeCell ref="A155:B155"/>
    <mergeCell ref="C155:I155"/>
    <mergeCell ref="J155:N155"/>
    <mergeCell ref="O155:BQ155"/>
    <mergeCell ref="A151:B151"/>
    <mergeCell ref="C151:I151"/>
    <mergeCell ref="J151:N151"/>
    <mergeCell ref="O151:BQ151"/>
    <mergeCell ref="A152:B152"/>
    <mergeCell ref="C152:I152"/>
    <mergeCell ref="J152:N152"/>
    <mergeCell ref="O152:BQ152"/>
    <mergeCell ref="A149:B149"/>
    <mergeCell ref="C149:I149"/>
    <mergeCell ref="J149:N149"/>
    <mergeCell ref="O149:BQ149"/>
    <mergeCell ref="A150:B150"/>
    <mergeCell ref="C150:I150"/>
    <mergeCell ref="J150:N150"/>
    <mergeCell ref="O150:BQ150"/>
    <mergeCell ref="A147:B147"/>
    <mergeCell ref="C147:I147"/>
    <mergeCell ref="J147:N147"/>
    <mergeCell ref="O147:BQ147"/>
    <mergeCell ref="A148:B148"/>
    <mergeCell ref="C148:I148"/>
    <mergeCell ref="J148:N148"/>
    <mergeCell ref="O148:BQ148"/>
    <mergeCell ref="A145:B145"/>
    <mergeCell ref="C145:I145"/>
    <mergeCell ref="J145:N145"/>
    <mergeCell ref="O145:BQ145"/>
    <mergeCell ref="A146:B146"/>
    <mergeCell ref="C146:I146"/>
    <mergeCell ref="J146:N146"/>
    <mergeCell ref="O146:BQ146"/>
    <mergeCell ref="A142:B142"/>
    <mergeCell ref="C142:I142"/>
    <mergeCell ref="J142:N142"/>
    <mergeCell ref="O142:BQ142"/>
    <mergeCell ref="A144:B144"/>
    <mergeCell ref="C144:I144"/>
    <mergeCell ref="J144:N144"/>
    <mergeCell ref="O144:BQ144"/>
    <mergeCell ref="O138:BQ138"/>
    <mergeCell ref="A140:B140"/>
    <mergeCell ref="C140:I140"/>
    <mergeCell ref="J140:N140"/>
    <mergeCell ref="O140:BQ140"/>
    <mergeCell ref="A135:B135"/>
    <mergeCell ref="C135:I135"/>
    <mergeCell ref="J135:N135"/>
    <mergeCell ref="O135:BQ135"/>
    <mergeCell ref="AX127:BB127"/>
    <mergeCell ref="BC127:BG127"/>
    <mergeCell ref="BH127:BL127"/>
    <mergeCell ref="BM127:BQ127"/>
    <mergeCell ref="A132:B132"/>
    <mergeCell ref="C132:I132"/>
    <mergeCell ref="J132:N132"/>
    <mergeCell ref="O132:BQ132"/>
    <mergeCell ref="A133:B133"/>
    <mergeCell ref="C133:I133"/>
    <mergeCell ref="J133:N133"/>
    <mergeCell ref="O133:BQ133"/>
    <mergeCell ref="A129:BQ129"/>
    <mergeCell ref="A131:B131"/>
    <mergeCell ref="C131:I131"/>
    <mergeCell ref="J131:N131"/>
    <mergeCell ref="O131:BQ131"/>
    <mergeCell ref="BM126:BQ126"/>
    <mergeCell ref="A127:B127"/>
    <mergeCell ref="C127:I127"/>
    <mergeCell ref="J127:N127"/>
    <mergeCell ref="O127:X127"/>
    <mergeCell ref="Y127:AC127"/>
    <mergeCell ref="AD127:AH127"/>
    <mergeCell ref="AI127:AM127"/>
    <mergeCell ref="AN127:AR127"/>
    <mergeCell ref="AS127:AW127"/>
    <mergeCell ref="AI126:AM126"/>
    <mergeCell ref="AN126:AR126"/>
    <mergeCell ref="AS126:AW126"/>
    <mergeCell ref="AX126:BB126"/>
    <mergeCell ref="BC126:BG126"/>
    <mergeCell ref="BH126:BL126"/>
    <mergeCell ref="AX125:BB125"/>
    <mergeCell ref="BC125:BG125"/>
    <mergeCell ref="BH125:BL125"/>
    <mergeCell ref="BM125:BQ125"/>
    <mergeCell ref="A126:B126"/>
    <mergeCell ref="C126:I126"/>
    <mergeCell ref="J126:N126"/>
    <mergeCell ref="O126:X126"/>
    <mergeCell ref="Y126:AC126"/>
    <mergeCell ref="AD126:AH126"/>
    <mergeCell ref="BM124:BQ124"/>
    <mergeCell ref="A125:B125"/>
    <mergeCell ref="C125:I125"/>
    <mergeCell ref="J125:N125"/>
    <mergeCell ref="O125:X125"/>
    <mergeCell ref="Y125:AC125"/>
    <mergeCell ref="AD125:AH125"/>
    <mergeCell ref="AI125:AM125"/>
    <mergeCell ref="AN125:AR125"/>
    <mergeCell ref="AS125:AW125"/>
    <mergeCell ref="AI124:AM124"/>
    <mergeCell ref="AN124:AR124"/>
    <mergeCell ref="AS124:AW124"/>
    <mergeCell ref="AX124:BB124"/>
    <mergeCell ref="BC124:BG124"/>
    <mergeCell ref="BH124:BL124"/>
    <mergeCell ref="AX123:BB123"/>
    <mergeCell ref="BC123:BG123"/>
    <mergeCell ref="BH123:BL123"/>
    <mergeCell ref="BM123:BQ123"/>
    <mergeCell ref="A124:B124"/>
    <mergeCell ref="C124:I124"/>
    <mergeCell ref="J124:N124"/>
    <mergeCell ref="O124:X124"/>
    <mergeCell ref="Y124:AC124"/>
    <mergeCell ref="AD124:AH124"/>
    <mergeCell ref="BM122:BQ122"/>
    <mergeCell ref="A123:B123"/>
    <mergeCell ref="C123:I123"/>
    <mergeCell ref="J123:N123"/>
    <mergeCell ref="O123:X123"/>
    <mergeCell ref="Y123:AC123"/>
    <mergeCell ref="AD123:AH123"/>
    <mergeCell ref="AI123:AM123"/>
    <mergeCell ref="AN123:AR123"/>
    <mergeCell ref="AS123:AW123"/>
    <mergeCell ref="AI122:AM122"/>
    <mergeCell ref="AN122:AR122"/>
    <mergeCell ref="AS122:AW122"/>
    <mergeCell ref="AX122:BB122"/>
    <mergeCell ref="BC122:BG122"/>
    <mergeCell ref="BH122:BL122"/>
    <mergeCell ref="AX121:BB121"/>
    <mergeCell ref="BC121:BG121"/>
    <mergeCell ref="BH121:BL121"/>
    <mergeCell ref="BM121:BQ121"/>
    <mergeCell ref="A122:B122"/>
    <mergeCell ref="C122:I122"/>
    <mergeCell ref="J122:N122"/>
    <mergeCell ref="O122:X122"/>
    <mergeCell ref="Y122:AC122"/>
    <mergeCell ref="AD122:AH122"/>
    <mergeCell ref="BM120:BQ120"/>
    <mergeCell ref="A121:B121"/>
    <mergeCell ref="C121:I121"/>
    <mergeCell ref="J121:N121"/>
    <mergeCell ref="O121:X121"/>
    <mergeCell ref="Y121:AC121"/>
    <mergeCell ref="AD121:AH121"/>
    <mergeCell ref="AI121:AM121"/>
    <mergeCell ref="AN121:AR121"/>
    <mergeCell ref="AS121:AW121"/>
    <mergeCell ref="AI120:AM120"/>
    <mergeCell ref="AN120:AR120"/>
    <mergeCell ref="AS120:AW120"/>
    <mergeCell ref="AX120:BB120"/>
    <mergeCell ref="BC120:BG120"/>
    <mergeCell ref="BH120:BL120"/>
    <mergeCell ref="AX119:BB119"/>
    <mergeCell ref="BC119:BG119"/>
    <mergeCell ref="BH119:BL119"/>
    <mergeCell ref="BM119:BQ119"/>
    <mergeCell ref="A120:B120"/>
    <mergeCell ref="C120:I120"/>
    <mergeCell ref="J120:N120"/>
    <mergeCell ref="O120:X120"/>
    <mergeCell ref="Y120:AC120"/>
    <mergeCell ref="AD120:AH120"/>
    <mergeCell ref="BM118:BQ118"/>
    <mergeCell ref="A119:B119"/>
    <mergeCell ref="C119:I119"/>
    <mergeCell ref="J119:N119"/>
    <mergeCell ref="O119:X119"/>
    <mergeCell ref="Y119:AC119"/>
    <mergeCell ref="AD119:AH119"/>
    <mergeCell ref="AI119:AM119"/>
    <mergeCell ref="AN119:AR119"/>
    <mergeCell ref="AS119:AW119"/>
    <mergeCell ref="AI118:AM118"/>
    <mergeCell ref="AN118:AR118"/>
    <mergeCell ref="AS118:AW118"/>
    <mergeCell ref="AX118:BB118"/>
    <mergeCell ref="BC118:BG118"/>
    <mergeCell ref="BH118:BL118"/>
    <mergeCell ref="AX117:BB117"/>
    <mergeCell ref="BC117:BG117"/>
    <mergeCell ref="BH117:BL117"/>
    <mergeCell ref="BM117:BQ117"/>
    <mergeCell ref="A118:B118"/>
    <mergeCell ref="C118:I118"/>
    <mergeCell ref="J118:N118"/>
    <mergeCell ref="O118:X118"/>
    <mergeCell ref="Y118:AC118"/>
    <mergeCell ref="AD118:AH118"/>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5:BB115"/>
    <mergeCell ref="BC115:BG115"/>
    <mergeCell ref="BH115:BL115"/>
    <mergeCell ref="BM115:BQ115"/>
    <mergeCell ref="A116:B116"/>
    <mergeCell ref="C116:I116"/>
    <mergeCell ref="J116:N116"/>
    <mergeCell ref="O116:X116"/>
    <mergeCell ref="Y116:AC116"/>
    <mergeCell ref="AD116:AH116"/>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3:BB113"/>
    <mergeCell ref="BC113:BG113"/>
    <mergeCell ref="BH113:BL113"/>
    <mergeCell ref="BM113:BQ113"/>
    <mergeCell ref="A114:B114"/>
    <mergeCell ref="C114:I114"/>
    <mergeCell ref="J114:N114"/>
    <mergeCell ref="O114:X114"/>
    <mergeCell ref="Y114:AC114"/>
    <mergeCell ref="AD114:AH114"/>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1:BB111"/>
    <mergeCell ref="BC111:BG111"/>
    <mergeCell ref="BH111:BL111"/>
    <mergeCell ref="BM111:BQ111"/>
    <mergeCell ref="A112:B112"/>
    <mergeCell ref="C112:I112"/>
    <mergeCell ref="J112:N112"/>
    <mergeCell ref="O112:X112"/>
    <mergeCell ref="Y112:AC112"/>
    <mergeCell ref="AD112:AH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A107:B107"/>
    <mergeCell ref="C107:I107"/>
    <mergeCell ref="J107:N107"/>
    <mergeCell ref="O107:X107"/>
    <mergeCell ref="Y107:AC107"/>
    <mergeCell ref="AD107:AH107"/>
    <mergeCell ref="AI107:AM107"/>
    <mergeCell ref="AN107:AR107"/>
    <mergeCell ref="AS107:AW107"/>
    <mergeCell ref="AI105:AM105"/>
    <mergeCell ref="AN105:AR105"/>
    <mergeCell ref="AS105:AW105"/>
    <mergeCell ref="AX105:BB105"/>
    <mergeCell ref="BC105:BG105"/>
    <mergeCell ref="BH105:BL105"/>
    <mergeCell ref="AX104:BB104"/>
    <mergeCell ref="BC104:BG104"/>
    <mergeCell ref="BH104:BL104"/>
    <mergeCell ref="A105:B105"/>
    <mergeCell ref="C105:I105"/>
    <mergeCell ref="J105:N105"/>
    <mergeCell ref="O105:X105"/>
    <mergeCell ref="Y105:AC105"/>
    <mergeCell ref="AD105:AH105"/>
    <mergeCell ref="BM106:BQ106"/>
    <mergeCell ref="A104:B104"/>
    <mergeCell ref="C104:I104"/>
    <mergeCell ref="J104:N104"/>
    <mergeCell ref="O104:X104"/>
    <mergeCell ref="Y104:AC104"/>
    <mergeCell ref="AD104:AH104"/>
    <mergeCell ref="AI104:AM104"/>
    <mergeCell ref="AN104:AR104"/>
    <mergeCell ref="AS104:AW104"/>
    <mergeCell ref="AI106:AM106"/>
    <mergeCell ref="AN106:AR106"/>
    <mergeCell ref="AS106:AW106"/>
    <mergeCell ref="AX106:BB106"/>
    <mergeCell ref="BC106:BG106"/>
    <mergeCell ref="BH106:BL106"/>
    <mergeCell ref="AX102:BB102"/>
    <mergeCell ref="BC102:BG102"/>
    <mergeCell ref="BH102:BL102"/>
    <mergeCell ref="BM102:BQ102"/>
    <mergeCell ref="A106:B106"/>
    <mergeCell ref="C106:I106"/>
    <mergeCell ref="J106:N106"/>
    <mergeCell ref="O106:X106"/>
    <mergeCell ref="Y106:AC106"/>
    <mergeCell ref="AD106:AH106"/>
    <mergeCell ref="BM105:BQ105"/>
    <mergeCell ref="BM104:BQ104"/>
    <mergeCell ref="AD102:AH102"/>
    <mergeCell ref="AI102:AM102"/>
    <mergeCell ref="AN102:AR102"/>
    <mergeCell ref="AS102:AW102"/>
    <mergeCell ref="AI101:AM101"/>
    <mergeCell ref="AN101:AR101"/>
    <mergeCell ref="AS101:AW101"/>
    <mergeCell ref="AX101:BB101"/>
    <mergeCell ref="BC101:BG101"/>
    <mergeCell ref="BH101:BL101"/>
    <mergeCell ref="AX103:BB103"/>
    <mergeCell ref="BC103:BG103"/>
    <mergeCell ref="BH103:BL103"/>
    <mergeCell ref="BM103:BQ103"/>
    <mergeCell ref="A101:B101"/>
    <mergeCell ref="C101:I101"/>
    <mergeCell ref="J101:N101"/>
    <mergeCell ref="O101:X101"/>
    <mergeCell ref="Y101:AC101"/>
    <mergeCell ref="AD101:AH101"/>
    <mergeCell ref="BM100:BQ100"/>
    <mergeCell ref="A103:B103"/>
    <mergeCell ref="C103:I103"/>
    <mergeCell ref="J103:N103"/>
    <mergeCell ref="O103:X103"/>
    <mergeCell ref="Y103:AC103"/>
    <mergeCell ref="AD103:AH103"/>
    <mergeCell ref="AI103:AM103"/>
    <mergeCell ref="AN103:AR103"/>
    <mergeCell ref="AS103:AW103"/>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101:BQ101"/>
    <mergeCell ref="A102:B102"/>
    <mergeCell ref="C102:I102"/>
    <mergeCell ref="J102:N102"/>
    <mergeCell ref="O102:X102"/>
    <mergeCell ref="Y102:AC102"/>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0:BB90"/>
    <mergeCell ref="BC90:BG90"/>
    <mergeCell ref="BH90:BL90"/>
    <mergeCell ref="BM90:BQ90"/>
    <mergeCell ref="A94:B94"/>
    <mergeCell ref="C94:I94"/>
    <mergeCell ref="J94:N94"/>
    <mergeCell ref="O94:X94"/>
    <mergeCell ref="Y94:AC94"/>
    <mergeCell ref="AD94:AH94"/>
    <mergeCell ref="Y85:AC85"/>
    <mergeCell ref="AD85:AH85"/>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7:BB87"/>
    <mergeCell ref="BC87:BG87"/>
    <mergeCell ref="BH87:BL87"/>
    <mergeCell ref="BM87:BQ87"/>
    <mergeCell ref="BM85:BQ85"/>
    <mergeCell ref="A87:B87"/>
    <mergeCell ref="C87:I87"/>
    <mergeCell ref="J87:N87"/>
    <mergeCell ref="O87:X87"/>
    <mergeCell ref="Y87:AC87"/>
    <mergeCell ref="AD87:AH87"/>
    <mergeCell ref="AI87:AM87"/>
    <mergeCell ref="AN87:AR87"/>
    <mergeCell ref="AS87:AW87"/>
    <mergeCell ref="AI85:AM85"/>
    <mergeCell ref="AN85:AR85"/>
    <mergeCell ref="AS85:AW85"/>
    <mergeCell ref="AX85:BB85"/>
    <mergeCell ref="BC85:BG85"/>
    <mergeCell ref="BH85:BL85"/>
    <mergeCell ref="AX83:BB83"/>
    <mergeCell ref="BC83:BG83"/>
    <mergeCell ref="BH83:BL83"/>
    <mergeCell ref="BM83:BQ83"/>
    <mergeCell ref="A85:B85"/>
    <mergeCell ref="C85:I85"/>
    <mergeCell ref="BM84:BQ84"/>
    <mergeCell ref="A86:B86"/>
    <mergeCell ref="C86:I86"/>
    <mergeCell ref="J86:N86"/>
    <mergeCell ref="O86:X86"/>
    <mergeCell ref="Y86:AC86"/>
    <mergeCell ref="AD86:AH86"/>
    <mergeCell ref="AI86:AM86"/>
    <mergeCell ref="AN86:AR86"/>
    <mergeCell ref="AS86:AW86"/>
    <mergeCell ref="Y79:AC79"/>
    <mergeCell ref="AD79:AH79"/>
    <mergeCell ref="BM82:BQ82"/>
    <mergeCell ref="A83:B83"/>
    <mergeCell ref="C83:I83"/>
    <mergeCell ref="J83:N83"/>
    <mergeCell ref="O83:X83"/>
    <mergeCell ref="Y83:AC83"/>
    <mergeCell ref="AD83:AH83"/>
    <mergeCell ref="AI83:AM83"/>
    <mergeCell ref="AN83:AR83"/>
    <mergeCell ref="AS83:AW83"/>
    <mergeCell ref="AI82:AM82"/>
    <mergeCell ref="AN82:AR82"/>
    <mergeCell ref="AX80:BB80"/>
    <mergeCell ref="BC80:BG80"/>
    <mergeCell ref="BH80:BL80"/>
    <mergeCell ref="BM80:BQ80"/>
    <mergeCell ref="A82:B82"/>
    <mergeCell ref="C82:I82"/>
    <mergeCell ref="J82:N82"/>
    <mergeCell ref="O82:X82"/>
    <mergeCell ref="Y82:AC82"/>
    <mergeCell ref="AD82:AH82"/>
    <mergeCell ref="J79:N79"/>
    <mergeCell ref="O79:X79"/>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AX93:BB93"/>
    <mergeCell ref="BC93:BG93"/>
    <mergeCell ref="BH93:BL93"/>
    <mergeCell ref="BM93:BQ93"/>
    <mergeCell ref="BM88:BQ88"/>
    <mergeCell ref="A91:B91"/>
    <mergeCell ref="C91:I91"/>
    <mergeCell ref="J91:N91"/>
    <mergeCell ref="O91:X91"/>
    <mergeCell ref="Y91:AC91"/>
    <mergeCell ref="AD91:AH91"/>
    <mergeCell ref="AI91:AM91"/>
    <mergeCell ref="AN91:AR91"/>
    <mergeCell ref="AS91:AW91"/>
    <mergeCell ref="AI88:AM88"/>
    <mergeCell ref="AN88:AR88"/>
    <mergeCell ref="AS88:AW88"/>
    <mergeCell ref="AX88:BB88"/>
    <mergeCell ref="BC88:BG88"/>
    <mergeCell ref="BH88:BL88"/>
    <mergeCell ref="AX86:BB86"/>
    <mergeCell ref="BC86:BG86"/>
    <mergeCell ref="BH86:BL86"/>
    <mergeCell ref="BM86:BQ86"/>
    <mergeCell ref="A88:B88"/>
    <mergeCell ref="C88:I88"/>
    <mergeCell ref="J88:N88"/>
    <mergeCell ref="O88:X88"/>
    <mergeCell ref="Y88:AC88"/>
    <mergeCell ref="AD88:AH88"/>
    <mergeCell ref="A89:B89"/>
    <mergeCell ref="C89:I89"/>
    <mergeCell ref="J89:N89"/>
    <mergeCell ref="O89:X89"/>
    <mergeCell ref="Y89:AC89"/>
    <mergeCell ref="AD89:AH89"/>
    <mergeCell ref="AI84:AM84"/>
    <mergeCell ref="AN84:AR84"/>
    <mergeCell ref="AS84:AW84"/>
    <mergeCell ref="AX84:BB84"/>
    <mergeCell ref="BC84:BG84"/>
    <mergeCell ref="BH84:BL84"/>
    <mergeCell ref="AX81:BB81"/>
    <mergeCell ref="BC81:BG81"/>
    <mergeCell ref="BH81:BL81"/>
    <mergeCell ref="BM81:BQ81"/>
    <mergeCell ref="A84:B84"/>
    <mergeCell ref="C84:I84"/>
    <mergeCell ref="J84:N84"/>
    <mergeCell ref="O84:X84"/>
    <mergeCell ref="Y84:AC84"/>
    <mergeCell ref="AD84:AH84"/>
    <mergeCell ref="AS82:AW82"/>
    <mergeCell ref="AX82:BB82"/>
    <mergeCell ref="BC82:BG82"/>
    <mergeCell ref="BH82:BL82"/>
    <mergeCell ref="J85:N85"/>
    <mergeCell ref="O85:X85"/>
    <mergeCell ref="A78:B78"/>
    <mergeCell ref="C78:I78"/>
    <mergeCell ref="J78:N78"/>
    <mergeCell ref="O78:X78"/>
    <mergeCell ref="Y78:AC78"/>
    <mergeCell ref="AD78:AH78"/>
    <mergeCell ref="A77:B77"/>
    <mergeCell ref="C77:I77"/>
    <mergeCell ref="J77:N77"/>
    <mergeCell ref="O77:X77"/>
    <mergeCell ref="Y77:AC77"/>
    <mergeCell ref="AD77:AH77"/>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79:B79"/>
    <mergeCell ref="C79:I79"/>
    <mergeCell ref="BN48:BQ48"/>
    <mergeCell ref="AX76:BB76"/>
    <mergeCell ref="BC76:BG76"/>
    <mergeCell ref="BH76:BL76"/>
    <mergeCell ref="BM76:BQ76"/>
    <mergeCell ref="AX74:BB74"/>
    <mergeCell ref="BC74:BG74"/>
    <mergeCell ref="BH74:BL74"/>
    <mergeCell ref="BM74:BQ74"/>
    <mergeCell ref="BM73:BQ73"/>
    <mergeCell ref="A74:B74"/>
    <mergeCell ref="C74:I74"/>
    <mergeCell ref="A70:BQ70"/>
    <mergeCell ref="AN66:AR66"/>
    <mergeCell ref="AS66:AX66"/>
    <mergeCell ref="AY66:BC66"/>
    <mergeCell ref="BD66:BH66"/>
    <mergeCell ref="BI66:BN66"/>
    <mergeCell ref="A69:BQ69"/>
    <mergeCell ref="A67:B67"/>
    <mergeCell ref="C67:R67"/>
    <mergeCell ref="J76:N76"/>
    <mergeCell ref="O76:X76"/>
    <mergeCell ref="Y76:AC76"/>
    <mergeCell ref="AD76:AH76"/>
    <mergeCell ref="AI76:AM76"/>
    <mergeCell ref="AN76:AR76"/>
    <mergeCell ref="AS76:AW76"/>
    <mergeCell ref="AI75:AM75"/>
    <mergeCell ref="AN75:AR75"/>
    <mergeCell ref="AS75:AW75"/>
    <mergeCell ref="AX75:BB75"/>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P46:AT46"/>
    <mergeCell ref="AU46:AY46"/>
    <mergeCell ref="AZ46:BC46"/>
    <mergeCell ref="BD46:BH46"/>
    <mergeCell ref="BI46:BM46"/>
    <mergeCell ref="BN46:BQ46"/>
    <mergeCell ref="A46:B46"/>
    <mergeCell ref="C46:Z46"/>
    <mergeCell ref="AA46:AE46"/>
    <mergeCell ref="AF46:AJ46"/>
    <mergeCell ref="AK46:AO46"/>
    <mergeCell ref="AU47:AY47"/>
    <mergeCell ref="AZ47:BC47"/>
    <mergeCell ref="AP48:AT48"/>
    <mergeCell ref="AU48:AY48"/>
    <mergeCell ref="AZ48:BC48"/>
    <mergeCell ref="BD48:BH48"/>
    <mergeCell ref="BI48:BM48"/>
    <mergeCell ref="A35:F35"/>
    <mergeCell ref="G35:BL35"/>
    <mergeCell ref="A45:B45"/>
    <mergeCell ref="C45:Z45"/>
    <mergeCell ref="AA45:AE45"/>
    <mergeCell ref="AF45:AJ45"/>
    <mergeCell ref="AK45:AO45"/>
    <mergeCell ref="AP45:AT45"/>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P41:AT41"/>
    <mergeCell ref="AU41:AY41"/>
    <mergeCell ref="AZ41:BC41"/>
    <mergeCell ref="AU45:AY45"/>
    <mergeCell ref="AZ45:BC45"/>
    <mergeCell ref="BD45:BH45"/>
    <mergeCell ref="BI45:BM45"/>
    <mergeCell ref="BN45:BQ45"/>
    <mergeCell ref="W192:AM192"/>
    <mergeCell ref="AP192:BH192"/>
    <mergeCell ref="A182:BL182"/>
    <mergeCell ref="A183:BL183"/>
    <mergeCell ref="A189:V189"/>
    <mergeCell ref="W189:AM189"/>
    <mergeCell ref="AP189:BH189"/>
    <mergeCell ref="W190:AM190"/>
    <mergeCell ref="AP190:BH190"/>
    <mergeCell ref="A134:B134"/>
    <mergeCell ref="C134:I134"/>
    <mergeCell ref="J134:N134"/>
    <mergeCell ref="O134:BQ134"/>
    <mergeCell ref="A179:BL179"/>
    <mergeCell ref="A180:BL180"/>
    <mergeCell ref="A137:B137"/>
    <mergeCell ref="C137:I137"/>
    <mergeCell ref="J137:N137"/>
    <mergeCell ref="O137:BQ137"/>
    <mergeCell ref="A136:B136"/>
    <mergeCell ref="C136:I136"/>
    <mergeCell ref="J136:N136"/>
    <mergeCell ref="O136:BQ136"/>
    <mergeCell ref="A139:B139"/>
    <mergeCell ref="C139:I139"/>
    <mergeCell ref="J139:N139"/>
    <mergeCell ref="O139:BQ139"/>
    <mergeCell ref="A141:B141"/>
    <mergeCell ref="C141:I141"/>
    <mergeCell ref="A138:B138"/>
    <mergeCell ref="C138:I138"/>
    <mergeCell ref="J138:N138"/>
    <mergeCell ref="BM78:BQ78"/>
    <mergeCell ref="A81:B81"/>
    <mergeCell ref="C81:I81"/>
    <mergeCell ref="J81:N81"/>
    <mergeCell ref="O81:X81"/>
    <mergeCell ref="Y81:AC81"/>
    <mergeCell ref="J74:N74"/>
    <mergeCell ref="O74:X74"/>
    <mergeCell ref="Y74:AC74"/>
    <mergeCell ref="AD74:AH74"/>
    <mergeCell ref="AI74:AM74"/>
    <mergeCell ref="AN74:AR74"/>
    <mergeCell ref="AS74:AW74"/>
    <mergeCell ref="AI77:AM77"/>
    <mergeCell ref="AN77:AR77"/>
    <mergeCell ref="A191:V191"/>
    <mergeCell ref="W191:AM191"/>
    <mergeCell ref="AP191:BH191"/>
    <mergeCell ref="AD81:AH81"/>
    <mergeCell ref="AI81:AM81"/>
    <mergeCell ref="AN81:AR81"/>
    <mergeCell ref="AS81:AW81"/>
    <mergeCell ref="AI78:AM78"/>
    <mergeCell ref="AN78:AR78"/>
    <mergeCell ref="AS78:AW78"/>
    <mergeCell ref="AX78:BB78"/>
    <mergeCell ref="BC78:BG78"/>
    <mergeCell ref="BH78:BL78"/>
    <mergeCell ref="AX77:BB77"/>
    <mergeCell ref="BC77:BG77"/>
    <mergeCell ref="BH77:BL77"/>
    <mergeCell ref="BM77:BQ77"/>
    <mergeCell ref="AI73:AM73"/>
    <mergeCell ref="AN73:AR73"/>
    <mergeCell ref="AS73:AW73"/>
    <mergeCell ref="AX73:BB73"/>
    <mergeCell ref="BC73:BG73"/>
    <mergeCell ref="BH73:BL73"/>
    <mergeCell ref="A72:B73"/>
    <mergeCell ref="C72:I73"/>
    <mergeCell ref="J72:N73"/>
    <mergeCell ref="O72:X73"/>
    <mergeCell ref="Y72:AM72"/>
    <mergeCell ref="AN72:BB72"/>
    <mergeCell ref="BC72:BQ72"/>
    <mergeCell ref="Y73:AC73"/>
    <mergeCell ref="AD73:AH73"/>
    <mergeCell ref="AS77:AW77"/>
    <mergeCell ref="BM75:BQ75"/>
    <mergeCell ref="A76:B76"/>
    <mergeCell ref="C76:I76"/>
    <mergeCell ref="BC75:BG75"/>
    <mergeCell ref="BH75:BL75"/>
    <mergeCell ref="A75:B75"/>
    <mergeCell ref="C75:I75"/>
    <mergeCell ref="J75:N75"/>
    <mergeCell ref="O75:X75"/>
    <mergeCell ref="Y75:AC75"/>
    <mergeCell ref="AD75:AH75"/>
    <mergeCell ref="S67:W67"/>
    <mergeCell ref="X67:AB67"/>
    <mergeCell ref="AS65:AX65"/>
    <mergeCell ref="AY65:BC65"/>
    <mergeCell ref="BD65:BH65"/>
    <mergeCell ref="BI65:BN65"/>
    <mergeCell ref="A66:B66"/>
    <mergeCell ref="C66:R66"/>
    <mergeCell ref="S66:W66"/>
    <mergeCell ref="X66:AB66"/>
    <mergeCell ref="AC66:AH66"/>
    <mergeCell ref="AI66:AM66"/>
    <mergeCell ref="BI67:BN67"/>
    <mergeCell ref="AC67:AH67"/>
    <mergeCell ref="AI67:AM67"/>
    <mergeCell ref="AN67:AR67"/>
    <mergeCell ref="AS67:AX67"/>
    <mergeCell ref="AY67:BC67"/>
    <mergeCell ref="BD67:BH67"/>
    <mergeCell ref="AY64:BC64"/>
    <mergeCell ref="BD64:BH64"/>
    <mergeCell ref="BI64:BN64"/>
    <mergeCell ref="A65:B65"/>
    <mergeCell ref="C65:R65"/>
    <mergeCell ref="S65:W65"/>
    <mergeCell ref="X65:AB65"/>
    <mergeCell ref="AC65:AH65"/>
    <mergeCell ref="AI65:AM65"/>
    <mergeCell ref="AN65:AR65"/>
    <mergeCell ref="BD63:BH63"/>
    <mergeCell ref="BI63:BN63"/>
    <mergeCell ref="A64:B64"/>
    <mergeCell ref="C64:R64"/>
    <mergeCell ref="S64:W64"/>
    <mergeCell ref="X64:AB64"/>
    <mergeCell ref="AC64:AH64"/>
    <mergeCell ref="AI64:AM64"/>
    <mergeCell ref="AN64:AR64"/>
    <mergeCell ref="AS64:AX64"/>
    <mergeCell ref="X63:AB63"/>
    <mergeCell ref="AC63:AH63"/>
    <mergeCell ref="AI63:AM63"/>
    <mergeCell ref="AN63:AR63"/>
    <mergeCell ref="AS63:AX63"/>
    <mergeCell ref="AY63:BC63"/>
    <mergeCell ref="A55:B55"/>
    <mergeCell ref="C55:BQ55"/>
    <mergeCell ref="A60:BN60"/>
    <mergeCell ref="A61:BN61"/>
    <mergeCell ref="A62:B63"/>
    <mergeCell ref="C62:R63"/>
    <mergeCell ref="S62:AH62"/>
    <mergeCell ref="AI62:AX62"/>
    <mergeCell ref="AY62:BN62"/>
    <mergeCell ref="S63:W63"/>
    <mergeCell ref="A50:BQ50"/>
    <mergeCell ref="A52:B52"/>
    <mergeCell ref="C52:BQ52"/>
    <mergeCell ref="A53:B53"/>
    <mergeCell ref="C53:BQ53"/>
    <mergeCell ref="A54:B54"/>
    <mergeCell ref="C54:BQ54"/>
    <mergeCell ref="A57:B57"/>
    <mergeCell ref="C57:BQ57"/>
    <mergeCell ref="A58:B58"/>
    <mergeCell ref="C58:BQ58"/>
    <mergeCell ref="A56:B56"/>
    <mergeCell ref="C56:BQ56"/>
    <mergeCell ref="A28:BL28"/>
    <mergeCell ref="A29:BL29"/>
    <mergeCell ref="A31:BL31"/>
    <mergeCell ref="A32:F32"/>
    <mergeCell ref="G32:BL32"/>
    <mergeCell ref="A33:F33"/>
    <mergeCell ref="G33:BL33"/>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A23:BL23"/>
    <mergeCell ref="A24:F24"/>
    <mergeCell ref="G24:BL24"/>
    <mergeCell ref="A25:F25"/>
    <mergeCell ref="G25:BL25"/>
    <mergeCell ref="B20:L20"/>
    <mergeCell ref="N20:Y20"/>
    <mergeCell ref="AA20:AI20"/>
    <mergeCell ref="AK20:BC20"/>
    <mergeCell ref="BE20:BL20"/>
    <mergeCell ref="B21:L21"/>
    <mergeCell ref="N21:Y21"/>
    <mergeCell ref="AA21:AI21"/>
    <mergeCell ref="AK21:BC21"/>
    <mergeCell ref="BE21:BL21"/>
    <mergeCell ref="J141:N141"/>
    <mergeCell ref="O141:BQ141"/>
    <mergeCell ref="A143:B143"/>
    <mergeCell ref="C143:I143"/>
    <mergeCell ref="J143:N143"/>
    <mergeCell ref="O143:BQ143"/>
    <mergeCell ref="A154:B154"/>
    <mergeCell ref="C154:I154"/>
    <mergeCell ref="J154:N154"/>
    <mergeCell ref="O154:BQ154"/>
    <mergeCell ref="A156:B156"/>
    <mergeCell ref="C156:I156"/>
    <mergeCell ref="J156:N156"/>
    <mergeCell ref="O156:BQ156"/>
    <mergeCell ref="B17:L17"/>
    <mergeCell ref="N17:AS17"/>
    <mergeCell ref="AU17:BB17"/>
    <mergeCell ref="B18:L18"/>
    <mergeCell ref="N18:AS18"/>
    <mergeCell ref="AU18:BB18"/>
    <mergeCell ref="A26:F26"/>
    <mergeCell ref="G26:BL26"/>
    <mergeCell ref="A34:F34"/>
    <mergeCell ref="G34:BL34"/>
    <mergeCell ref="A37:BQ37"/>
    <mergeCell ref="A38:BQ38"/>
    <mergeCell ref="A39:BQ39"/>
    <mergeCell ref="A40:B41"/>
    <mergeCell ref="C40:Z41"/>
    <mergeCell ref="AA40:AO40"/>
    <mergeCell ref="AP40:BC40"/>
    <mergeCell ref="BD40:BQ40"/>
  </mergeCells>
  <conditionalFormatting sqref="C130 C181 C76 C134 C80 C83 C90 C102 C105">
    <cfRule type="cellIs" dxfId="1919" priority="208" stopIfTrue="1" operator="equal">
      <formula>$C75</formula>
    </cfRule>
  </conditionalFormatting>
  <conditionalFormatting sqref="A76:B76 A130:B130 A134:B134 A181:B181 A66:B66 A128:B128 A178:B178">
    <cfRule type="cellIs" dxfId="1918" priority="209" stopIfTrue="1" operator="equal">
      <formula>0</formula>
    </cfRule>
  </conditionalFormatting>
  <conditionalFormatting sqref="A67:B67">
    <cfRule type="cellIs" dxfId="1917" priority="207" stopIfTrue="1" operator="equal">
      <formula>0</formula>
    </cfRule>
  </conditionalFormatting>
  <conditionalFormatting sqref="C128">
    <cfRule type="cellIs" dxfId="1916" priority="290" stopIfTrue="1" operator="equal">
      <formula>$C76</formula>
    </cfRule>
  </conditionalFormatting>
  <conditionalFormatting sqref="C77">
    <cfRule type="cellIs" dxfId="1915" priority="204" stopIfTrue="1" operator="equal">
      <formula>$C76</formula>
    </cfRule>
  </conditionalFormatting>
  <conditionalFormatting sqref="A77:B77">
    <cfRule type="cellIs" dxfId="1914" priority="205" stopIfTrue="1" operator="equal">
      <formula>0</formula>
    </cfRule>
  </conditionalFormatting>
  <conditionalFormatting sqref="C78">
    <cfRule type="cellIs" dxfId="1913" priority="202" stopIfTrue="1" operator="equal">
      <formula>$C77</formula>
    </cfRule>
  </conditionalFormatting>
  <conditionalFormatting sqref="A78:B78">
    <cfRule type="cellIs" dxfId="1912" priority="203" stopIfTrue="1" operator="equal">
      <formula>0</formula>
    </cfRule>
  </conditionalFormatting>
  <conditionalFormatting sqref="C81">
    <cfRule type="cellIs" dxfId="1911" priority="200" stopIfTrue="1" operator="equal">
      <formula>$C78</formula>
    </cfRule>
  </conditionalFormatting>
  <conditionalFormatting sqref="A81:B81">
    <cfRule type="cellIs" dxfId="1910" priority="201" stopIfTrue="1" operator="equal">
      <formula>0</formula>
    </cfRule>
  </conditionalFormatting>
  <conditionalFormatting sqref="C84">
    <cfRule type="cellIs" dxfId="1909" priority="198" stopIfTrue="1" operator="equal">
      <formula>$C81</formula>
    </cfRule>
  </conditionalFormatting>
  <conditionalFormatting sqref="A84:B84">
    <cfRule type="cellIs" dxfId="1908" priority="199" stopIfTrue="1" operator="equal">
      <formula>0</formula>
    </cfRule>
  </conditionalFormatting>
  <conditionalFormatting sqref="C86 C107">
    <cfRule type="cellIs" dxfId="1907" priority="196" stopIfTrue="1" operator="equal">
      <formula>$C84</formula>
    </cfRule>
  </conditionalFormatting>
  <conditionalFormatting sqref="A86:B86">
    <cfRule type="cellIs" dxfId="1906" priority="197" stopIfTrue="1" operator="equal">
      <formula>0</formula>
    </cfRule>
  </conditionalFormatting>
  <conditionalFormatting sqref="C88">
    <cfRule type="cellIs" dxfId="1905" priority="194" stopIfTrue="1" operator="equal">
      <formula>$C86</formula>
    </cfRule>
  </conditionalFormatting>
  <conditionalFormatting sqref="A88:B88">
    <cfRule type="cellIs" dxfId="1904" priority="195" stopIfTrue="1" operator="equal">
      <formula>0</formula>
    </cfRule>
  </conditionalFormatting>
  <conditionalFormatting sqref="C91">
    <cfRule type="cellIs" dxfId="1903" priority="192" stopIfTrue="1" operator="equal">
      <formula>$C88</formula>
    </cfRule>
  </conditionalFormatting>
  <conditionalFormatting sqref="A91:B91">
    <cfRule type="cellIs" dxfId="1902" priority="193" stopIfTrue="1" operator="equal">
      <formula>0</formula>
    </cfRule>
  </conditionalFormatting>
  <conditionalFormatting sqref="C92">
    <cfRule type="cellIs" dxfId="1901" priority="190" stopIfTrue="1" operator="equal">
      <formula>$C91</formula>
    </cfRule>
  </conditionalFormatting>
  <conditionalFormatting sqref="A92:B92">
    <cfRule type="cellIs" dxfId="1900" priority="191" stopIfTrue="1" operator="equal">
      <formula>0</formula>
    </cfRule>
  </conditionalFormatting>
  <conditionalFormatting sqref="C93">
    <cfRule type="cellIs" dxfId="1899" priority="188" stopIfTrue="1" operator="equal">
      <formula>$C92</formula>
    </cfRule>
  </conditionalFormatting>
  <conditionalFormatting sqref="A93:B93">
    <cfRule type="cellIs" dxfId="1898" priority="189" stopIfTrue="1" operator="equal">
      <formula>0</formula>
    </cfRule>
  </conditionalFormatting>
  <conditionalFormatting sqref="C79">
    <cfRule type="cellIs" dxfId="1897" priority="186" stopIfTrue="1" operator="equal">
      <formula>$C93</formula>
    </cfRule>
  </conditionalFormatting>
  <conditionalFormatting sqref="A79:B79">
    <cfRule type="cellIs" dxfId="1896" priority="187" stopIfTrue="1" operator="equal">
      <formula>0</formula>
    </cfRule>
  </conditionalFormatting>
  <conditionalFormatting sqref="A80:B80">
    <cfRule type="cellIs" dxfId="1895" priority="185" stopIfTrue="1" operator="equal">
      <formula>0</formula>
    </cfRule>
  </conditionalFormatting>
  <conditionalFormatting sqref="A82:B82">
    <cfRule type="cellIs" dxfId="1894" priority="183" stopIfTrue="1" operator="equal">
      <formula>0</formula>
    </cfRule>
  </conditionalFormatting>
  <conditionalFormatting sqref="A83:B83">
    <cfRule type="cellIs" dxfId="1893" priority="181" stopIfTrue="1" operator="equal">
      <formula>0</formula>
    </cfRule>
  </conditionalFormatting>
  <conditionalFormatting sqref="A85:B85">
    <cfRule type="cellIs" dxfId="1892" priority="179" stopIfTrue="1" operator="equal">
      <formula>0</formula>
    </cfRule>
  </conditionalFormatting>
  <conditionalFormatting sqref="A87:B87">
    <cfRule type="cellIs" dxfId="1891" priority="177" stopIfTrue="1" operator="equal">
      <formula>0</formula>
    </cfRule>
  </conditionalFormatting>
  <conditionalFormatting sqref="A89:B89">
    <cfRule type="cellIs" dxfId="1890" priority="175" stopIfTrue="1" operator="equal">
      <formula>0</formula>
    </cfRule>
  </conditionalFormatting>
  <conditionalFormatting sqref="A90:B90">
    <cfRule type="cellIs" dxfId="1889" priority="173" stopIfTrue="1" operator="equal">
      <formula>0</formula>
    </cfRule>
  </conditionalFormatting>
  <conditionalFormatting sqref="A94:B94">
    <cfRule type="cellIs" dxfId="1888" priority="171" stopIfTrue="1" operator="equal">
      <formula>0</formula>
    </cfRule>
  </conditionalFormatting>
  <conditionalFormatting sqref="C95">
    <cfRule type="cellIs" dxfId="1887" priority="168" stopIfTrue="1" operator="equal">
      <formula>$C94</formula>
    </cfRule>
  </conditionalFormatting>
  <conditionalFormatting sqref="A95:B95">
    <cfRule type="cellIs" dxfId="1886" priority="169" stopIfTrue="1" operator="equal">
      <formula>0</formula>
    </cfRule>
  </conditionalFormatting>
  <conditionalFormatting sqref="C96">
    <cfRule type="cellIs" dxfId="1885" priority="166" stopIfTrue="1" operator="equal">
      <formula>$C95</formula>
    </cfRule>
  </conditionalFormatting>
  <conditionalFormatting sqref="A96:B96">
    <cfRule type="cellIs" dxfId="1884" priority="167" stopIfTrue="1" operator="equal">
      <formula>0</formula>
    </cfRule>
  </conditionalFormatting>
  <conditionalFormatting sqref="C97">
    <cfRule type="cellIs" dxfId="1883" priority="164" stopIfTrue="1" operator="equal">
      <formula>$C96</formula>
    </cfRule>
  </conditionalFormatting>
  <conditionalFormatting sqref="A97:B97">
    <cfRule type="cellIs" dxfId="1882" priority="165" stopIfTrue="1" operator="equal">
      <formula>0</formula>
    </cfRule>
  </conditionalFormatting>
  <conditionalFormatting sqref="C98">
    <cfRule type="cellIs" dxfId="1881" priority="162" stopIfTrue="1" operator="equal">
      <formula>$C97</formula>
    </cfRule>
  </conditionalFormatting>
  <conditionalFormatting sqref="A98:B98">
    <cfRule type="cellIs" dxfId="1880" priority="163" stopIfTrue="1" operator="equal">
      <formula>0</formula>
    </cfRule>
  </conditionalFormatting>
  <conditionalFormatting sqref="C99">
    <cfRule type="cellIs" dxfId="1879" priority="160" stopIfTrue="1" operator="equal">
      <formula>$C98</formula>
    </cfRule>
  </conditionalFormatting>
  <conditionalFormatting sqref="A99:B99">
    <cfRule type="cellIs" dxfId="1878" priority="161" stopIfTrue="1" operator="equal">
      <formula>0</formula>
    </cfRule>
  </conditionalFormatting>
  <conditionalFormatting sqref="C100">
    <cfRule type="cellIs" dxfId="1877" priority="158" stopIfTrue="1" operator="equal">
      <formula>$C99</formula>
    </cfRule>
  </conditionalFormatting>
  <conditionalFormatting sqref="A100:B100">
    <cfRule type="cellIs" dxfId="1876" priority="159" stopIfTrue="1" operator="equal">
      <formula>0</formula>
    </cfRule>
  </conditionalFormatting>
  <conditionalFormatting sqref="C103">
    <cfRule type="cellIs" dxfId="1875" priority="156" stopIfTrue="1" operator="equal">
      <formula>$C100</formula>
    </cfRule>
  </conditionalFormatting>
  <conditionalFormatting sqref="A103:B103">
    <cfRule type="cellIs" dxfId="1874" priority="157" stopIfTrue="1" operator="equal">
      <formula>0</formula>
    </cfRule>
  </conditionalFormatting>
  <conditionalFormatting sqref="C101">
    <cfRule type="cellIs" dxfId="1873" priority="154" stopIfTrue="1" operator="equal">
      <formula>$C103</formula>
    </cfRule>
  </conditionalFormatting>
  <conditionalFormatting sqref="A101:B101">
    <cfRule type="cellIs" dxfId="1872" priority="155" stopIfTrue="1" operator="equal">
      <formula>0</formula>
    </cfRule>
  </conditionalFormatting>
  <conditionalFormatting sqref="A102:B102">
    <cfRule type="cellIs" dxfId="1871" priority="153" stopIfTrue="1" operator="equal">
      <formula>0</formula>
    </cfRule>
  </conditionalFormatting>
  <conditionalFormatting sqref="A106:B106">
    <cfRule type="cellIs" dxfId="1870" priority="151" stopIfTrue="1" operator="equal">
      <formula>0</formula>
    </cfRule>
  </conditionalFormatting>
  <conditionalFormatting sqref="C104">
    <cfRule type="cellIs" dxfId="1869" priority="148" stopIfTrue="1" operator="equal">
      <formula>$C106</formula>
    </cfRule>
  </conditionalFormatting>
  <conditionalFormatting sqref="A104:B104">
    <cfRule type="cellIs" dxfId="1868" priority="149" stopIfTrue="1" operator="equal">
      <formula>0</formula>
    </cfRule>
  </conditionalFormatting>
  <conditionalFormatting sqref="A105:B105">
    <cfRule type="cellIs" dxfId="1867" priority="147" stopIfTrue="1" operator="equal">
      <formula>0</formula>
    </cfRule>
  </conditionalFormatting>
  <conditionalFormatting sqref="A107:B107">
    <cfRule type="cellIs" dxfId="1866" priority="145" stopIfTrue="1" operator="equal">
      <formula>0</formula>
    </cfRule>
  </conditionalFormatting>
  <conditionalFormatting sqref="C108">
    <cfRule type="cellIs" dxfId="1865" priority="142" stopIfTrue="1" operator="equal">
      <formula>$C107</formula>
    </cfRule>
  </conditionalFormatting>
  <conditionalFormatting sqref="A108:B108">
    <cfRule type="cellIs" dxfId="1864" priority="143" stopIfTrue="1" operator="equal">
      <formula>0</formula>
    </cfRule>
  </conditionalFormatting>
  <conditionalFormatting sqref="C109">
    <cfRule type="cellIs" dxfId="1863" priority="140" stopIfTrue="1" operator="equal">
      <formula>$C108</formula>
    </cfRule>
  </conditionalFormatting>
  <conditionalFormatting sqref="A109:B109">
    <cfRule type="cellIs" dxfId="1862" priority="141" stopIfTrue="1" operator="equal">
      <formula>0</formula>
    </cfRule>
  </conditionalFormatting>
  <conditionalFormatting sqref="C110">
    <cfRule type="cellIs" dxfId="1861" priority="138" stopIfTrue="1" operator="equal">
      <formula>$C109</formula>
    </cfRule>
  </conditionalFormatting>
  <conditionalFormatting sqref="A110:B110">
    <cfRule type="cellIs" dxfId="1860" priority="139" stopIfTrue="1" operator="equal">
      <formula>0</formula>
    </cfRule>
  </conditionalFormatting>
  <conditionalFormatting sqref="C111">
    <cfRule type="cellIs" dxfId="1859" priority="136" stopIfTrue="1" operator="equal">
      <formula>$C110</formula>
    </cfRule>
  </conditionalFormatting>
  <conditionalFormatting sqref="A111:B111">
    <cfRule type="cellIs" dxfId="1858" priority="137" stopIfTrue="1" operator="equal">
      <formula>0</formula>
    </cfRule>
  </conditionalFormatting>
  <conditionalFormatting sqref="C112">
    <cfRule type="cellIs" dxfId="1857" priority="134" stopIfTrue="1" operator="equal">
      <formula>$C111</formula>
    </cfRule>
  </conditionalFormatting>
  <conditionalFormatting sqref="A112:B112">
    <cfRule type="cellIs" dxfId="1856" priority="135" stopIfTrue="1" operator="equal">
      <formula>0</formula>
    </cfRule>
  </conditionalFormatting>
  <conditionalFormatting sqref="C113">
    <cfRule type="cellIs" dxfId="1855" priority="132" stopIfTrue="1" operator="equal">
      <formula>$C112</formula>
    </cfRule>
  </conditionalFormatting>
  <conditionalFormatting sqref="A113:B113">
    <cfRule type="cellIs" dxfId="1854" priority="133" stopIfTrue="1" operator="equal">
      <formula>0</formula>
    </cfRule>
  </conditionalFormatting>
  <conditionalFormatting sqref="C114">
    <cfRule type="cellIs" dxfId="1853" priority="130" stopIfTrue="1" operator="equal">
      <formula>$C113</formula>
    </cfRule>
  </conditionalFormatting>
  <conditionalFormatting sqref="A114:B114">
    <cfRule type="cellIs" dxfId="1852" priority="131" stopIfTrue="1" operator="equal">
      <formula>0</formula>
    </cfRule>
  </conditionalFormatting>
  <conditionalFormatting sqref="C115">
    <cfRule type="cellIs" dxfId="1851" priority="128" stopIfTrue="1" operator="equal">
      <formula>$C114</formula>
    </cfRule>
  </conditionalFormatting>
  <conditionalFormatting sqref="A115:B115">
    <cfRule type="cellIs" dxfId="1850" priority="129" stopIfTrue="1" operator="equal">
      <formula>0</formula>
    </cfRule>
  </conditionalFormatting>
  <conditionalFormatting sqref="C116">
    <cfRule type="cellIs" dxfId="1849" priority="126" stopIfTrue="1" operator="equal">
      <formula>$C115</formula>
    </cfRule>
  </conditionalFormatting>
  <conditionalFormatting sqref="A116:B116">
    <cfRule type="cellIs" dxfId="1848" priority="127" stopIfTrue="1" operator="equal">
      <formula>0</formula>
    </cfRule>
  </conditionalFormatting>
  <conditionalFormatting sqref="C117">
    <cfRule type="cellIs" dxfId="1847" priority="124" stopIfTrue="1" operator="equal">
      <formula>$C116</formula>
    </cfRule>
  </conditionalFormatting>
  <conditionalFormatting sqref="A117:B117">
    <cfRule type="cellIs" dxfId="1846" priority="125" stopIfTrue="1" operator="equal">
      <formula>0</formula>
    </cfRule>
  </conditionalFormatting>
  <conditionalFormatting sqref="C118">
    <cfRule type="cellIs" dxfId="1845" priority="122" stopIfTrue="1" operator="equal">
      <formula>$C117</formula>
    </cfRule>
  </conditionalFormatting>
  <conditionalFormatting sqref="A118:B118">
    <cfRule type="cellIs" dxfId="1844" priority="123" stopIfTrue="1" operator="equal">
      <formula>0</formula>
    </cfRule>
  </conditionalFormatting>
  <conditionalFormatting sqref="C119">
    <cfRule type="cellIs" dxfId="1843" priority="120" stopIfTrue="1" operator="equal">
      <formula>$C118</formula>
    </cfRule>
  </conditionalFormatting>
  <conditionalFormatting sqref="A119:B119">
    <cfRule type="cellIs" dxfId="1842" priority="121" stopIfTrue="1" operator="equal">
      <formula>0</formula>
    </cfRule>
  </conditionalFormatting>
  <conditionalFormatting sqref="C120">
    <cfRule type="cellIs" dxfId="1841" priority="118" stopIfTrue="1" operator="equal">
      <formula>$C119</formula>
    </cfRule>
  </conditionalFormatting>
  <conditionalFormatting sqref="A120:B120">
    <cfRule type="cellIs" dxfId="1840" priority="119" stopIfTrue="1" operator="equal">
      <formula>0</formula>
    </cfRule>
  </conditionalFormatting>
  <conditionalFormatting sqref="C121">
    <cfRule type="cellIs" dxfId="1839" priority="116" stopIfTrue="1" operator="equal">
      <formula>$C120</formula>
    </cfRule>
  </conditionalFormatting>
  <conditionalFormatting sqref="A121:B121">
    <cfRule type="cellIs" dxfId="1838" priority="117" stopIfTrue="1" operator="equal">
      <formula>0</formula>
    </cfRule>
  </conditionalFormatting>
  <conditionalFormatting sqref="C122">
    <cfRule type="cellIs" dxfId="1837" priority="114" stopIfTrue="1" operator="equal">
      <formula>$C121</formula>
    </cfRule>
  </conditionalFormatting>
  <conditionalFormatting sqref="A122:B122">
    <cfRule type="cellIs" dxfId="1836" priority="115" stopIfTrue="1" operator="equal">
      <formula>0</formula>
    </cfRule>
  </conditionalFormatting>
  <conditionalFormatting sqref="C123">
    <cfRule type="cellIs" dxfId="1835" priority="112" stopIfTrue="1" operator="equal">
      <formula>$C122</formula>
    </cfRule>
  </conditionalFormatting>
  <conditionalFormatting sqref="A123:B123">
    <cfRule type="cellIs" dxfId="1834" priority="113" stopIfTrue="1" operator="equal">
      <formula>0</formula>
    </cfRule>
  </conditionalFormatting>
  <conditionalFormatting sqref="C124">
    <cfRule type="cellIs" dxfId="1833" priority="110" stopIfTrue="1" operator="equal">
      <formula>$C123</formula>
    </cfRule>
  </conditionalFormatting>
  <conditionalFormatting sqref="A124:B124">
    <cfRule type="cellIs" dxfId="1832" priority="111" stopIfTrue="1" operator="equal">
      <formula>0</formula>
    </cfRule>
  </conditionalFormatting>
  <conditionalFormatting sqref="C125">
    <cfRule type="cellIs" dxfId="1831" priority="108" stopIfTrue="1" operator="equal">
      <formula>$C124</formula>
    </cfRule>
  </conditionalFormatting>
  <conditionalFormatting sqref="A125:B125">
    <cfRule type="cellIs" dxfId="1830" priority="109" stopIfTrue="1" operator="equal">
      <formula>0</formula>
    </cfRule>
  </conditionalFormatting>
  <conditionalFormatting sqref="C126">
    <cfRule type="cellIs" dxfId="1829" priority="106" stopIfTrue="1" operator="equal">
      <formula>$C125</formula>
    </cfRule>
  </conditionalFormatting>
  <conditionalFormatting sqref="A126:B126">
    <cfRule type="cellIs" dxfId="1828" priority="107" stopIfTrue="1" operator="equal">
      <formula>0</formula>
    </cfRule>
  </conditionalFormatting>
  <conditionalFormatting sqref="C127">
    <cfRule type="cellIs" dxfId="1827" priority="104" stopIfTrue="1" operator="equal">
      <formula>$C126</formula>
    </cfRule>
  </conditionalFormatting>
  <conditionalFormatting sqref="A127:B127">
    <cfRule type="cellIs" dxfId="1826" priority="105" stopIfTrue="1" operator="equal">
      <formula>0</formula>
    </cfRule>
  </conditionalFormatting>
  <conditionalFormatting sqref="C178">
    <cfRule type="cellIs" dxfId="1825" priority="292" stopIfTrue="1" operator="equal">
      <formula>$C134</formula>
    </cfRule>
  </conditionalFormatting>
  <conditionalFormatting sqref="C135">
    <cfRule type="cellIs" dxfId="1824" priority="98" stopIfTrue="1" operator="equal">
      <formula>#REF!</formula>
    </cfRule>
  </conditionalFormatting>
  <conditionalFormatting sqref="A135:B135">
    <cfRule type="cellIs" dxfId="1823" priority="99" stopIfTrue="1" operator="equal">
      <formula>0</formula>
    </cfRule>
  </conditionalFormatting>
  <conditionalFormatting sqref="C137">
    <cfRule type="cellIs" dxfId="1822" priority="96" stopIfTrue="1" operator="equal">
      <formula>$C135</formula>
    </cfRule>
  </conditionalFormatting>
  <conditionalFormatting sqref="A137:B137">
    <cfRule type="cellIs" dxfId="1821" priority="97" stopIfTrue="1" operator="equal">
      <formula>0</formula>
    </cfRule>
  </conditionalFormatting>
  <conditionalFormatting sqref="C138">
    <cfRule type="cellIs" dxfId="1820" priority="94" stopIfTrue="1" operator="equal">
      <formula>$C137</formula>
    </cfRule>
  </conditionalFormatting>
  <conditionalFormatting sqref="A138:B138">
    <cfRule type="cellIs" dxfId="1819" priority="95" stopIfTrue="1" operator="equal">
      <formula>0</formula>
    </cfRule>
  </conditionalFormatting>
  <conditionalFormatting sqref="C140">
    <cfRule type="cellIs" dxfId="1818" priority="92" stopIfTrue="1" operator="equal">
      <formula>$C138</formula>
    </cfRule>
  </conditionalFormatting>
  <conditionalFormatting sqref="A140:B140">
    <cfRule type="cellIs" dxfId="1817" priority="93" stopIfTrue="1" operator="equal">
      <formula>0</formula>
    </cfRule>
  </conditionalFormatting>
  <conditionalFormatting sqref="C142">
    <cfRule type="cellIs" dxfId="1816" priority="90" stopIfTrue="1" operator="equal">
      <formula>$C140</formula>
    </cfRule>
  </conditionalFormatting>
  <conditionalFormatting sqref="A142:B142">
    <cfRule type="cellIs" dxfId="1815" priority="91" stopIfTrue="1" operator="equal">
      <formula>0</formula>
    </cfRule>
  </conditionalFormatting>
  <conditionalFormatting sqref="C144">
    <cfRule type="cellIs" dxfId="1814" priority="88" stopIfTrue="1" operator="equal">
      <formula>$C142</formula>
    </cfRule>
  </conditionalFormatting>
  <conditionalFormatting sqref="A144:B144">
    <cfRule type="cellIs" dxfId="1813" priority="89" stopIfTrue="1" operator="equal">
      <formula>0</formula>
    </cfRule>
  </conditionalFormatting>
  <conditionalFormatting sqref="C145">
    <cfRule type="cellIs" dxfId="1812" priority="86" stopIfTrue="1" operator="equal">
      <formula>$C144</formula>
    </cfRule>
  </conditionalFormatting>
  <conditionalFormatting sqref="A145:B145">
    <cfRule type="cellIs" dxfId="1811" priority="87" stopIfTrue="1" operator="equal">
      <formula>0</formula>
    </cfRule>
  </conditionalFormatting>
  <conditionalFormatting sqref="C146">
    <cfRule type="cellIs" dxfId="1810" priority="84" stopIfTrue="1" operator="equal">
      <formula>$C145</formula>
    </cfRule>
  </conditionalFormatting>
  <conditionalFormatting sqref="A146:B146">
    <cfRule type="cellIs" dxfId="1809" priority="85" stopIfTrue="1" operator="equal">
      <formula>0</formula>
    </cfRule>
  </conditionalFormatting>
  <conditionalFormatting sqref="C147">
    <cfRule type="cellIs" dxfId="1808" priority="82" stopIfTrue="1" operator="equal">
      <formula>$C146</formula>
    </cfRule>
  </conditionalFormatting>
  <conditionalFormatting sqref="A147:B147">
    <cfRule type="cellIs" dxfId="1807" priority="83" stopIfTrue="1" operator="equal">
      <formula>0</formula>
    </cfRule>
  </conditionalFormatting>
  <conditionalFormatting sqref="C148">
    <cfRule type="cellIs" dxfId="1806" priority="80" stopIfTrue="1" operator="equal">
      <formula>$C147</formula>
    </cfRule>
  </conditionalFormatting>
  <conditionalFormatting sqref="A148:B148">
    <cfRule type="cellIs" dxfId="1805" priority="81" stopIfTrue="1" operator="equal">
      <formula>0</formula>
    </cfRule>
  </conditionalFormatting>
  <conditionalFormatting sqref="C149">
    <cfRule type="cellIs" dxfId="1804" priority="78" stopIfTrue="1" operator="equal">
      <formula>$C148</formula>
    </cfRule>
  </conditionalFormatting>
  <conditionalFormatting sqref="A149:B149">
    <cfRule type="cellIs" dxfId="1803" priority="79" stopIfTrue="1" operator="equal">
      <formula>0</formula>
    </cfRule>
  </conditionalFormatting>
  <conditionalFormatting sqref="C150">
    <cfRule type="cellIs" dxfId="1802" priority="76" stopIfTrue="1" operator="equal">
      <formula>$C149</formula>
    </cfRule>
  </conditionalFormatting>
  <conditionalFormatting sqref="A150:B150">
    <cfRule type="cellIs" dxfId="1801" priority="77" stopIfTrue="1" operator="equal">
      <formula>0</formula>
    </cfRule>
  </conditionalFormatting>
  <conditionalFormatting sqref="C151">
    <cfRule type="cellIs" dxfId="1800" priority="74" stopIfTrue="1" operator="equal">
      <formula>$C150</formula>
    </cfRule>
  </conditionalFormatting>
  <conditionalFormatting sqref="A151:B151">
    <cfRule type="cellIs" dxfId="1799" priority="75" stopIfTrue="1" operator="equal">
      <formula>0</formula>
    </cfRule>
  </conditionalFormatting>
  <conditionalFormatting sqref="A152:B152">
    <cfRule type="cellIs" dxfId="1798" priority="73" stopIfTrue="1" operator="equal">
      <formula>0</formula>
    </cfRule>
  </conditionalFormatting>
  <conditionalFormatting sqref="C153">
    <cfRule type="cellIs" dxfId="1797" priority="70" stopIfTrue="1" operator="equal">
      <formula>$C152</formula>
    </cfRule>
  </conditionalFormatting>
  <conditionalFormatting sqref="A153:B153">
    <cfRule type="cellIs" dxfId="1796" priority="71" stopIfTrue="1" operator="equal">
      <formula>0</formula>
    </cfRule>
  </conditionalFormatting>
  <conditionalFormatting sqref="C155">
    <cfRule type="cellIs" dxfId="1795" priority="68" stopIfTrue="1" operator="equal">
      <formula>$C153</formula>
    </cfRule>
  </conditionalFormatting>
  <conditionalFormatting sqref="A155:B155">
    <cfRule type="cellIs" dxfId="1794" priority="69" stopIfTrue="1" operator="equal">
      <formula>0</formula>
    </cfRule>
  </conditionalFormatting>
  <conditionalFormatting sqref="C157">
    <cfRule type="cellIs" dxfId="1793" priority="66" stopIfTrue="1" operator="equal">
      <formula>$C155</formula>
    </cfRule>
  </conditionalFormatting>
  <conditionalFormatting sqref="A157:B157">
    <cfRule type="cellIs" dxfId="1792" priority="67" stopIfTrue="1" operator="equal">
      <formula>0</formula>
    </cfRule>
  </conditionalFormatting>
  <conditionalFormatting sqref="C158">
    <cfRule type="cellIs" dxfId="1791" priority="64" stopIfTrue="1" operator="equal">
      <formula>$C157</formula>
    </cfRule>
  </conditionalFormatting>
  <conditionalFormatting sqref="A158:B158">
    <cfRule type="cellIs" dxfId="1790" priority="65" stopIfTrue="1" operator="equal">
      <formula>0</formula>
    </cfRule>
  </conditionalFormatting>
  <conditionalFormatting sqref="C159">
    <cfRule type="cellIs" dxfId="1789" priority="62" stopIfTrue="1" operator="equal">
      <formula>$C158</formula>
    </cfRule>
  </conditionalFormatting>
  <conditionalFormatting sqref="A159:B159">
    <cfRule type="cellIs" dxfId="1788" priority="63" stopIfTrue="1" operator="equal">
      <formula>0</formula>
    </cfRule>
  </conditionalFormatting>
  <conditionalFormatting sqref="C160">
    <cfRule type="cellIs" dxfId="1787" priority="60" stopIfTrue="1" operator="equal">
      <formula>$C159</formula>
    </cfRule>
  </conditionalFormatting>
  <conditionalFormatting sqref="A160:B160">
    <cfRule type="cellIs" dxfId="1786" priority="61" stopIfTrue="1" operator="equal">
      <formula>0</formula>
    </cfRule>
  </conditionalFormatting>
  <conditionalFormatting sqref="C161">
    <cfRule type="cellIs" dxfId="1785" priority="58" stopIfTrue="1" operator="equal">
      <formula>$C160</formula>
    </cfRule>
  </conditionalFormatting>
  <conditionalFormatting sqref="A161:B161">
    <cfRule type="cellIs" dxfId="1784" priority="59" stopIfTrue="1" operator="equal">
      <formula>0</formula>
    </cfRule>
  </conditionalFormatting>
  <conditionalFormatting sqref="C162">
    <cfRule type="cellIs" dxfId="1783" priority="54" stopIfTrue="1" operator="equal">
      <formula>#REF!</formula>
    </cfRule>
  </conditionalFormatting>
  <conditionalFormatting sqref="A162:B162">
    <cfRule type="cellIs" dxfId="1782" priority="55" stopIfTrue="1" operator="equal">
      <formula>0</formula>
    </cfRule>
  </conditionalFormatting>
  <conditionalFormatting sqref="C163">
    <cfRule type="cellIs" dxfId="1781" priority="52" stopIfTrue="1" operator="equal">
      <formula>$C162</formula>
    </cfRule>
  </conditionalFormatting>
  <conditionalFormatting sqref="A163:B163">
    <cfRule type="cellIs" dxfId="1780" priority="53" stopIfTrue="1" operator="equal">
      <formula>0</formula>
    </cfRule>
  </conditionalFormatting>
  <conditionalFormatting sqref="C164">
    <cfRule type="cellIs" dxfId="1779" priority="50" stopIfTrue="1" operator="equal">
      <formula>$C163</formula>
    </cfRule>
  </conditionalFormatting>
  <conditionalFormatting sqref="A164:B164">
    <cfRule type="cellIs" dxfId="1778" priority="51" stopIfTrue="1" operator="equal">
      <formula>0</formula>
    </cfRule>
  </conditionalFormatting>
  <conditionalFormatting sqref="C165">
    <cfRule type="cellIs" dxfId="1777" priority="48" stopIfTrue="1" operator="equal">
      <formula>$C164</formula>
    </cfRule>
  </conditionalFormatting>
  <conditionalFormatting sqref="A165:B165">
    <cfRule type="cellIs" dxfId="1776" priority="49" stopIfTrue="1" operator="equal">
      <formula>0</formula>
    </cfRule>
  </conditionalFormatting>
  <conditionalFormatting sqref="C166">
    <cfRule type="cellIs" dxfId="1775" priority="46" stopIfTrue="1" operator="equal">
      <formula>$C165</formula>
    </cfRule>
  </conditionalFormatting>
  <conditionalFormatting sqref="A166:B166">
    <cfRule type="cellIs" dxfId="1774" priority="47" stopIfTrue="1" operator="equal">
      <formula>0</formula>
    </cfRule>
  </conditionalFormatting>
  <conditionalFormatting sqref="C167">
    <cfRule type="cellIs" dxfId="1773" priority="44" stopIfTrue="1" operator="equal">
      <formula>$C166</formula>
    </cfRule>
  </conditionalFormatting>
  <conditionalFormatting sqref="A167:B167">
    <cfRule type="cellIs" dxfId="1772" priority="45" stopIfTrue="1" operator="equal">
      <formula>0</formula>
    </cfRule>
  </conditionalFormatting>
  <conditionalFormatting sqref="C168">
    <cfRule type="cellIs" dxfId="1771" priority="42" stopIfTrue="1" operator="equal">
      <formula>$C167</formula>
    </cfRule>
  </conditionalFormatting>
  <conditionalFormatting sqref="A168:B168">
    <cfRule type="cellIs" dxfId="1770" priority="43" stopIfTrue="1" operator="equal">
      <formula>0</formula>
    </cfRule>
  </conditionalFormatting>
  <conditionalFormatting sqref="C169">
    <cfRule type="cellIs" dxfId="1769" priority="40" stopIfTrue="1" operator="equal">
      <formula>$C168</formula>
    </cfRule>
  </conditionalFormatting>
  <conditionalFormatting sqref="A169:B169">
    <cfRule type="cellIs" dxfId="1768" priority="41" stopIfTrue="1" operator="equal">
      <formula>0</formula>
    </cfRule>
  </conditionalFormatting>
  <conditionalFormatting sqref="C170">
    <cfRule type="cellIs" dxfId="1767" priority="38" stopIfTrue="1" operator="equal">
      <formula>$C169</formula>
    </cfRule>
  </conditionalFormatting>
  <conditionalFormatting sqref="A170:B170">
    <cfRule type="cellIs" dxfId="1766" priority="39" stopIfTrue="1" operator="equal">
      <formula>0</formula>
    </cfRule>
  </conditionalFormatting>
  <conditionalFormatting sqref="C171">
    <cfRule type="cellIs" dxfId="1765" priority="36" stopIfTrue="1" operator="equal">
      <formula>$C170</formula>
    </cfRule>
  </conditionalFormatting>
  <conditionalFormatting sqref="A171:B171">
    <cfRule type="cellIs" dxfId="1764" priority="37" stopIfTrue="1" operator="equal">
      <formula>0</formula>
    </cfRule>
  </conditionalFormatting>
  <conditionalFormatting sqref="C172">
    <cfRule type="cellIs" dxfId="1763" priority="32" stopIfTrue="1" operator="equal">
      <formula>#REF!</formula>
    </cfRule>
  </conditionalFormatting>
  <conditionalFormatting sqref="A172:B172">
    <cfRule type="cellIs" dxfId="1762" priority="33" stopIfTrue="1" operator="equal">
      <formula>0</formula>
    </cfRule>
  </conditionalFormatting>
  <conditionalFormatting sqref="C173">
    <cfRule type="cellIs" dxfId="1761" priority="30" stopIfTrue="1" operator="equal">
      <formula>$C172</formula>
    </cfRule>
  </conditionalFormatting>
  <conditionalFormatting sqref="A173:B173">
    <cfRule type="cellIs" dxfId="1760" priority="31" stopIfTrue="1" operator="equal">
      <formula>0</formula>
    </cfRule>
  </conditionalFormatting>
  <conditionalFormatting sqref="C174">
    <cfRule type="cellIs" dxfId="1759" priority="28" stopIfTrue="1" operator="equal">
      <formula>$C173</formula>
    </cfRule>
  </conditionalFormatting>
  <conditionalFormatting sqref="A174:B174">
    <cfRule type="cellIs" dxfId="1758" priority="29" stopIfTrue="1" operator="equal">
      <formula>0</formula>
    </cfRule>
  </conditionalFormatting>
  <conditionalFormatting sqref="C175">
    <cfRule type="cellIs" dxfId="1757" priority="26" stopIfTrue="1" operator="equal">
      <formula>$C174</formula>
    </cfRule>
  </conditionalFormatting>
  <conditionalFormatting sqref="A175:B175">
    <cfRule type="cellIs" dxfId="1756" priority="27" stopIfTrue="1" operator="equal">
      <formula>0</formula>
    </cfRule>
  </conditionalFormatting>
  <conditionalFormatting sqref="C176">
    <cfRule type="cellIs" dxfId="1755" priority="24" stopIfTrue="1" operator="equal">
      <formula>$C175</formula>
    </cfRule>
  </conditionalFormatting>
  <conditionalFormatting sqref="A176:B176">
    <cfRule type="cellIs" dxfId="1754" priority="25" stopIfTrue="1" operator="equal">
      <formula>0</formula>
    </cfRule>
  </conditionalFormatting>
  <conditionalFormatting sqref="C177">
    <cfRule type="cellIs" dxfId="1753" priority="22" stopIfTrue="1" operator="equal">
      <formula>$C176</formula>
    </cfRule>
  </conditionalFormatting>
  <conditionalFormatting sqref="A177:B177">
    <cfRule type="cellIs" dxfId="1752" priority="23" stopIfTrue="1" operator="equal">
      <formula>0</formula>
    </cfRule>
  </conditionalFormatting>
  <conditionalFormatting sqref="C82">
    <cfRule type="cellIs" dxfId="1751" priority="2242" stopIfTrue="1" operator="equal">
      <formula>$C80</formula>
    </cfRule>
  </conditionalFormatting>
  <conditionalFormatting sqref="C85">
    <cfRule type="cellIs" dxfId="1750" priority="2244" stopIfTrue="1" operator="equal">
      <formula>$C83</formula>
    </cfRule>
  </conditionalFormatting>
  <conditionalFormatting sqref="C87">
    <cfRule type="cellIs" dxfId="1749" priority="2245" stopIfTrue="1" operator="equal">
      <formula>$C85</formula>
    </cfRule>
  </conditionalFormatting>
  <conditionalFormatting sqref="C89">
    <cfRule type="cellIs" dxfId="1748" priority="2246" stopIfTrue="1" operator="equal">
      <formula>$C87</formula>
    </cfRule>
  </conditionalFormatting>
  <conditionalFormatting sqref="C94 C106">
    <cfRule type="cellIs" dxfId="1747" priority="2248" stopIfTrue="1" operator="equal">
      <formula>$C90</formula>
    </cfRule>
  </conditionalFormatting>
  <conditionalFormatting sqref="A136:B136">
    <cfRule type="cellIs" dxfId="1746" priority="19" stopIfTrue="1" operator="equal">
      <formula>0</formula>
    </cfRule>
  </conditionalFormatting>
  <conditionalFormatting sqref="C136">
    <cfRule type="cellIs" dxfId="1745" priority="17" stopIfTrue="1" operator="equal">
      <formula>$C135</formula>
    </cfRule>
  </conditionalFormatting>
  <conditionalFormatting sqref="A139:B139">
    <cfRule type="cellIs" dxfId="1744" priority="16" stopIfTrue="1" operator="equal">
      <formula>0</formula>
    </cfRule>
  </conditionalFormatting>
  <conditionalFormatting sqref="C139">
    <cfRule type="cellIs" dxfId="1743" priority="14" stopIfTrue="1" operator="equal">
      <formula>$C136</formula>
    </cfRule>
  </conditionalFormatting>
  <conditionalFormatting sqref="A141:B141">
    <cfRule type="cellIs" dxfId="1742" priority="13" stopIfTrue="1" operator="equal">
      <formula>0</formula>
    </cfRule>
  </conditionalFormatting>
  <conditionalFormatting sqref="C141">
    <cfRule type="cellIs" dxfId="1741" priority="11" stopIfTrue="1" operator="equal">
      <formula>$C138</formula>
    </cfRule>
  </conditionalFormatting>
  <conditionalFormatting sqref="A143:B143">
    <cfRule type="cellIs" dxfId="1740" priority="10" stopIfTrue="1" operator="equal">
      <formula>0</formula>
    </cfRule>
  </conditionalFormatting>
  <conditionalFormatting sqref="C143">
    <cfRule type="cellIs" dxfId="1739" priority="8" stopIfTrue="1" operator="equal">
      <formula>$C141</formula>
    </cfRule>
  </conditionalFormatting>
  <conditionalFormatting sqref="C152">
    <cfRule type="cellIs" dxfId="1738" priority="7" stopIfTrue="1" operator="equal">
      <formula>$C151</formula>
    </cfRule>
  </conditionalFormatting>
  <conditionalFormatting sqref="C154">
    <cfRule type="cellIs" dxfId="1737" priority="4" stopIfTrue="1" operator="equal">
      <formula>$C153</formula>
    </cfRule>
  </conditionalFormatting>
  <conditionalFormatting sqref="A154:B154">
    <cfRule type="cellIs" dxfId="1736" priority="6" stopIfTrue="1" operator="equal">
      <formula>0</formula>
    </cfRule>
  </conditionalFormatting>
  <conditionalFormatting sqref="A156:B156">
    <cfRule type="cellIs" dxfId="1735" priority="3" stopIfTrue="1" operator="equal">
      <formula>0</formula>
    </cfRule>
  </conditionalFormatting>
  <conditionalFormatting sqref="C156">
    <cfRule type="cellIs" dxfId="1734" priority="1" stopIfTrue="1" operator="equal">
      <formula>$C153</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A227"/>
  <sheetViews>
    <sheetView view="pageBreakPreview" topLeftCell="A49" zoomScale="60" zoomScaleNormal="100" workbookViewId="0">
      <selection activeCell="G35" sqref="G35:BL35"/>
    </sheetView>
  </sheetViews>
  <sheetFormatPr defaultRowHeight="12.75" x14ac:dyDescent="0.2"/>
  <cols>
    <col min="1" max="1" width="3.28515625" style="48" customWidth="1"/>
    <col min="2" max="2" width="3.42578125" style="48" customWidth="1"/>
    <col min="3" max="8" width="2.85546875" style="48" customWidth="1"/>
    <col min="9" max="9" width="3.85546875" style="48" customWidth="1"/>
    <col min="10" max="54" width="2.85546875" style="48" customWidth="1"/>
    <col min="55" max="55" width="3.85546875" style="48" customWidth="1"/>
    <col min="56" max="68" width="2.85546875" style="48" customWidth="1"/>
    <col min="69" max="69" width="4.5703125" style="48" customWidth="1"/>
    <col min="70" max="77" width="2.85546875" style="48" customWidth="1"/>
    <col min="78" max="78" width="3" style="48" customWidth="1"/>
    <col min="79" max="79" width="4.42578125" style="48" hidden="1" customWidth="1"/>
    <col min="80" max="80" width="2.28515625" style="48" customWidth="1"/>
    <col min="81" max="16384" width="9.140625" style="48"/>
  </cols>
  <sheetData>
    <row r="1" spans="1:64" ht="9" hidden="1" customHeight="1" x14ac:dyDescent="0.2"/>
    <row r="2" spans="1:64" ht="9" customHeight="1" x14ac:dyDescent="0.2">
      <c r="AO2" s="241" t="s">
        <v>60</v>
      </c>
      <c r="AP2" s="241"/>
      <c r="AQ2" s="241"/>
      <c r="AR2" s="241"/>
      <c r="AS2" s="241"/>
      <c r="AT2" s="241"/>
      <c r="AU2" s="241"/>
      <c r="AV2" s="241"/>
      <c r="AW2" s="241"/>
      <c r="AX2" s="241"/>
      <c r="AY2" s="241"/>
      <c r="AZ2" s="241"/>
      <c r="BA2" s="241"/>
      <c r="BB2" s="241"/>
      <c r="BC2" s="241"/>
      <c r="BD2" s="241"/>
      <c r="BE2" s="241"/>
      <c r="BF2" s="241"/>
      <c r="BG2" s="241"/>
      <c r="BH2" s="241"/>
      <c r="BI2" s="241"/>
      <c r="BJ2" s="241"/>
      <c r="BK2" s="241"/>
      <c r="BL2" s="241"/>
    </row>
    <row r="3" spans="1:64" ht="9" customHeight="1" x14ac:dyDescent="0.2">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row>
    <row r="4" spans="1:64" ht="15.75" customHeight="1" x14ac:dyDescent="0.2">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row>
    <row r="5" spans="1:64" ht="15.75"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row>
    <row r="6" spans="1:64" ht="15.75" customHeight="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row>
    <row r="7" spans="1:64" ht="9.75" hidden="1"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row>
    <row r="8" spans="1:64" ht="9.75" hidden="1"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row>
    <row r="9" spans="1:64" ht="8.25" hidden="1"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row>
    <row r="10" spans="1:64" ht="15.75" x14ac:dyDescent="0.2">
      <c r="A10" s="240" t="s">
        <v>18</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row>
    <row r="11" spans="1:64" ht="15.75" customHeight="1" x14ac:dyDescent="0.2">
      <c r="A11" s="240" t="s">
        <v>35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row>
    <row r="12" spans="1:64" ht="15.75" customHeight="1" x14ac:dyDescent="0.2">
      <c r="A12" s="240" t="s">
        <v>136</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row>
    <row r="13" spans="1:64" ht="6" customHeight="1" x14ac:dyDescent="0.2">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row>
    <row r="14" spans="1:64" ht="27.95" customHeight="1" x14ac:dyDescent="0.2">
      <c r="A14" s="51" t="s">
        <v>7</v>
      </c>
      <c r="B14" s="228" t="s">
        <v>127</v>
      </c>
      <c r="C14" s="229"/>
      <c r="D14" s="229"/>
      <c r="E14" s="229"/>
      <c r="F14" s="229"/>
      <c r="G14" s="229"/>
      <c r="H14" s="229"/>
      <c r="I14" s="229"/>
      <c r="J14" s="229"/>
      <c r="K14" s="229"/>
      <c r="L14" s="229"/>
      <c r="M14" s="52"/>
      <c r="N14" s="230" t="s">
        <v>128</v>
      </c>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53"/>
      <c r="AU14" s="228" t="s">
        <v>133</v>
      </c>
      <c r="AV14" s="229"/>
      <c r="AW14" s="229"/>
      <c r="AX14" s="229"/>
      <c r="AY14" s="229"/>
      <c r="AZ14" s="229"/>
      <c r="BA14" s="229"/>
      <c r="BB14" s="229"/>
      <c r="BC14" s="53"/>
      <c r="BD14" s="53"/>
      <c r="BE14" s="53"/>
      <c r="BF14" s="53"/>
      <c r="BG14" s="53"/>
      <c r="BH14" s="53"/>
      <c r="BI14" s="53"/>
      <c r="BJ14" s="53"/>
      <c r="BK14" s="53"/>
      <c r="BL14" s="53"/>
    </row>
    <row r="15" spans="1:64" ht="21.75" customHeight="1" x14ac:dyDescent="0.2">
      <c r="A15" s="54"/>
      <c r="B15" s="232" t="s">
        <v>52</v>
      </c>
      <c r="C15" s="232"/>
      <c r="D15" s="232"/>
      <c r="E15" s="232"/>
      <c r="F15" s="232"/>
      <c r="G15" s="232"/>
      <c r="H15" s="232"/>
      <c r="I15" s="232"/>
      <c r="J15" s="232"/>
      <c r="K15" s="232"/>
      <c r="L15" s="232"/>
      <c r="M15" s="54"/>
      <c r="N15" s="233" t="s">
        <v>53</v>
      </c>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54"/>
      <c r="AU15" s="232" t="s">
        <v>54</v>
      </c>
      <c r="AV15" s="232"/>
      <c r="AW15" s="232"/>
      <c r="AX15" s="232"/>
      <c r="AY15" s="232"/>
      <c r="AZ15" s="232"/>
      <c r="BA15" s="232"/>
      <c r="BB15" s="232"/>
      <c r="BC15" s="54"/>
      <c r="BD15" s="54"/>
      <c r="BE15" s="54"/>
      <c r="BF15" s="54"/>
      <c r="BG15" s="54"/>
      <c r="BH15" s="54"/>
      <c r="BI15" s="54"/>
      <c r="BJ15" s="54"/>
      <c r="BK15" s="54"/>
      <c r="BL15" s="54"/>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6"/>
      <c r="BF16" s="56"/>
      <c r="BG16" s="56"/>
      <c r="BH16" s="56"/>
      <c r="BI16" s="56"/>
      <c r="BJ16" s="56"/>
      <c r="BK16" s="56"/>
      <c r="BL16" s="56"/>
    </row>
    <row r="17" spans="1:79" ht="27.95" customHeight="1" x14ac:dyDescent="0.2">
      <c r="A17" s="57" t="s">
        <v>33</v>
      </c>
      <c r="B17" s="228" t="s">
        <v>140</v>
      </c>
      <c r="C17" s="229"/>
      <c r="D17" s="229"/>
      <c r="E17" s="229"/>
      <c r="F17" s="229"/>
      <c r="G17" s="229"/>
      <c r="H17" s="229"/>
      <c r="I17" s="229"/>
      <c r="J17" s="229"/>
      <c r="K17" s="229"/>
      <c r="L17" s="229"/>
      <c r="M17" s="52"/>
      <c r="N17" s="230" t="s">
        <v>139</v>
      </c>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53"/>
      <c r="AU17" s="228" t="s">
        <v>133</v>
      </c>
      <c r="AV17" s="229"/>
      <c r="AW17" s="229"/>
      <c r="AX17" s="229"/>
      <c r="AY17" s="229"/>
      <c r="AZ17" s="229"/>
      <c r="BA17" s="229"/>
      <c r="BB17" s="229"/>
      <c r="BC17" s="58"/>
      <c r="BD17" s="58"/>
      <c r="BE17" s="58"/>
      <c r="BF17" s="58"/>
      <c r="BG17" s="58"/>
      <c r="BH17" s="58"/>
      <c r="BI17" s="58"/>
      <c r="BJ17" s="58"/>
      <c r="BK17" s="58"/>
      <c r="BL17" s="59"/>
    </row>
    <row r="18" spans="1:79" ht="23.25" customHeight="1" x14ac:dyDescent="0.2">
      <c r="A18" s="60"/>
      <c r="B18" s="232" t="s">
        <v>52</v>
      </c>
      <c r="C18" s="232"/>
      <c r="D18" s="232"/>
      <c r="E18" s="232"/>
      <c r="F18" s="232"/>
      <c r="G18" s="232"/>
      <c r="H18" s="232"/>
      <c r="I18" s="232"/>
      <c r="J18" s="232"/>
      <c r="K18" s="232"/>
      <c r="L18" s="232"/>
      <c r="M18" s="54"/>
      <c r="N18" s="233" t="s">
        <v>55</v>
      </c>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54"/>
      <c r="AU18" s="232" t="s">
        <v>54</v>
      </c>
      <c r="AV18" s="232"/>
      <c r="AW18" s="232"/>
      <c r="AX18" s="232"/>
      <c r="AY18" s="232"/>
      <c r="AZ18" s="232"/>
      <c r="BA18" s="232"/>
      <c r="BB18" s="232"/>
      <c r="BC18" s="61"/>
      <c r="BD18" s="61"/>
      <c r="BE18" s="61"/>
      <c r="BF18" s="61"/>
      <c r="BG18" s="61"/>
      <c r="BH18" s="61"/>
      <c r="BI18" s="61"/>
      <c r="BJ18" s="61"/>
      <c r="BK18" s="62"/>
      <c r="BL18" s="61"/>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79" ht="28.5" customHeight="1" x14ac:dyDescent="0.2">
      <c r="A20" s="51" t="s">
        <v>34</v>
      </c>
      <c r="B20" s="228" t="s">
        <v>360</v>
      </c>
      <c r="C20" s="229"/>
      <c r="D20" s="229"/>
      <c r="E20" s="229"/>
      <c r="F20" s="229"/>
      <c r="G20" s="229"/>
      <c r="H20" s="229"/>
      <c r="I20" s="229"/>
      <c r="J20" s="229"/>
      <c r="K20" s="229"/>
      <c r="L20" s="229"/>
      <c r="M20" s="55"/>
      <c r="N20" s="228" t="s">
        <v>362</v>
      </c>
      <c r="O20" s="229"/>
      <c r="P20" s="229"/>
      <c r="Q20" s="229"/>
      <c r="R20" s="229"/>
      <c r="S20" s="229"/>
      <c r="T20" s="229"/>
      <c r="U20" s="229"/>
      <c r="V20" s="229"/>
      <c r="W20" s="229"/>
      <c r="X20" s="229"/>
      <c r="Y20" s="229"/>
      <c r="Z20" s="58"/>
      <c r="AA20" s="228" t="s">
        <v>363</v>
      </c>
      <c r="AB20" s="229"/>
      <c r="AC20" s="229"/>
      <c r="AD20" s="229"/>
      <c r="AE20" s="229"/>
      <c r="AF20" s="229"/>
      <c r="AG20" s="229"/>
      <c r="AH20" s="229"/>
      <c r="AI20" s="229"/>
      <c r="AJ20" s="58"/>
      <c r="AK20" s="311" t="s">
        <v>361</v>
      </c>
      <c r="AL20" s="231"/>
      <c r="AM20" s="231"/>
      <c r="AN20" s="231"/>
      <c r="AO20" s="231"/>
      <c r="AP20" s="231"/>
      <c r="AQ20" s="231"/>
      <c r="AR20" s="231"/>
      <c r="AS20" s="231"/>
      <c r="AT20" s="231"/>
      <c r="AU20" s="231"/>
      <c r="AV20" s="231"/>
      <c r="AW20" s="231"/>
      <c r="AX20" s="231"/>
      <c r="AY20" s="231"/>
      <c r="AZ20" s="231"/>
      <c r="BA20" s="231"/>
      <c r="BB20" s="231"/>
      <c r="BC20" s="231"/>
      <c r="BD20" s="58"/>
      <c r="BE20" s="228" t="s">
        <v>134</v>
      </c>
      <c r="BF20" s="229"/>
      <c r="BG20" s="229"/>
      <c r="BH20" s="229"/>
      <c r="BI20" s="229"/>
      <c r="BJ20" s="229"/>
      <c r="BK20" s="229"/>
      <c r="BL20" s="229"/>
    </row>
    <row r="21" spans="1:79" ht="23.25" customHeight="1" x14ac:dyDescent="0.2">
      <c r="A21" s="55"/>
      <c r="B21" s="232" t="s">
        <v>52</v>
      </c>
      <c r="C21" s="232"/>
      <c r="D21" s="232"/>
      <c r="E21" s="232"/>
      <c r="F21" s="232"/>
      <c r="G21" s="232"/>
      <c r="H21" s="232"/>
      <c r="I21" s="232"/>
      <c r="J21" s="232"/>
      <c r="K21" s="232"/>
      <c r="L21" s="232"/>
      <c r="M21" s="55"/>
      <c r="N21" s="232" t="s">
        <v>56</v>
      </c>
      <c r="O21" s="232"/>
      <c r="P21" s="232"/>
      <c r="Q21" s="232"/>
      <c r="R21" s="232"/>
      <c r="S21" s="232"/>
      <c r="T21" s="232"/>
      <c r="U21" s="232"/>
      <c r="V21" s="232"/>
      <c r="W21" s="232"/>
      <c r="X21" s="232"/>
      <c r="Y21" s="232"/>
      <c r="Z21" s="61"/>
      <c r="AA21" s="252" t="s">
        <v>57</v>
      </c>
      <c r="AB21" s="252"/>
      <c r="AC21" s="252"/>
      <c r="AD21" s="252"/>
      <c r="AE21" s="252"/>
      <c r="AF21" s="252"/>
      <c r="AG21" s="252"/>
      <c r="AH21" s="252"/>
      <c r="AI21" s="252"/>
      <c r="AJ21" s="61"/>
      <c r="AK21" s="116" t="s">
        <v>58</v>
      </c>
      <c r="AL21" s="116"/>
      <c r="AM21" s="116"/>
      <c r="AN21" s="116"/>
      <c r="AO21" s="116"/>
      <c r="AP21" s="116"/>
      <c r="AQ21" s="116"/>
      <c r="AR21" s="116"/>
      <c r="AS21" s="116"/>
      <c r="AT21" s="116"/>
      <c r="AU21" s="116"/>
      <c r="AV21" s="116"/>
      <c r="AW21" s="116"/>
      <c r="AX21" s="116"/>
      <c r="AY21" s="116"/>
      <c r="AZ21" s="116"/>
      <c r="BA21" s="116"/>
      <c r="BB21" s="116"/>
      <c r="BC21" s="116"/>
      <c r="BD21" s="61"/>
      <c r="BE21" s="232" t="s">
        <v>59</v>
      </c>
      <c r="BF21" s="232"/>
      <c r="BG21" s="232"/>
      <c r="BH21" s="232"/>
      <c r="BI21" s="232"/>
      <c r="BJ21" s="232"/>
      <c r="BK21" s="232"/>
      <c r="BL21" s="232"/>
    </row>
    <row r="22" spans="1:79" ht="6.75" customHeight="1" x14ac:dyDescent="0.2"/>
    <row r="23" spans="1:79" ht="15.75" customHeight="1" x14ac:dyDescent="0.2">
      <c r="A23" s="238" t="s">
        <v>40</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79" ht="27.75" customHeight="1" x14ac:dyDescent="0.2">
      <c r="A24" s="243" t="s">
        <v>3</v>
      </c>
      <c r="B24" s="243"/>
      <c r="C24" s="243"/>
      <c r="D24" s="243"/>
      <c r="E24" s="243"/>
      <c r="F24" s="243"/>
      <c r="G24" s="244" t="s">
        <v>38</v>
      </c>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6"/>
    </row>
    <row r="25" spans="1:79" ht="10.5" hidden="1" customHeight="1" x14ac:dyDescent="0.2">
      <c r="A25" s="234" t="s">
        <v>36</v>
      </c>
      <c r="B25" s="234"/>
      <c r="C25" s="234"/>
      <c r="D25" s="234"/>
      <c r="E25" s="234"/>
      <c r="F25" s="234"/>
      <c r="G25" s="247" t="s">
        <v>14</v>
      </c>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9"/>
      <c r="CA25" s="48" t="s">
        <v>50</v>
      </c>
    </row>
    <row r="26" spans="1:79" ht="25.5" customHeight="1" x14ac:dyDescent="0.2">
      <c r="A26" s="234">
        <v>1</v>
      </c>
      <c r="B26" s="234"/>
      <c r="C26" s="234"/>
      <c r="D26" s="234"/>
      <c r="E26" s="234"/>
      <c r="F26" s="234"/>
      <c r="G26" s="235" t="s">
        <v>247</v>
      </c>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7"/>
      <c r="CA26" s="48" t="s">
        <v>48</v>
      </c>
    </row>
    <row r="27" spans="1:79" ht="12.7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79" ht="15.95" customHeight="1" x14ac:dyDescent="0.2">
      <c r="A28" s="238" t="s">
        <v>41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row>
    <row r="29" spans="1:79" ht="15.95" customHeight="1" x14ac:dyDescent="0.2">
      <c r="A29" s="253" t="s">
        <v>358</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row>
    <row r="30" spans="1:79" ht="12.75" customHeight="1" x14ac:dyDescent="0.2">
      <c r="A30" s="99"/>
      <c r="B30" s="99"/>
      <c r="C30" s="99"/>
      <c r="D30" s="99"/>
      <c r="E30" s="99"/>
      <c r="F30" s="99"/>
      <c r="G30" s="99"/>
      <c r="H30" s="99"/>
      <c r="I30" s="99"/>
      <c r="J30" s="99"/>
      <c r="K30" s="99"/>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1:79" ht="15.75" customHeight="1" x14ac:dyDescent="0.2">
      <c r="A31" s="238" t="s">
        <v>42</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79" ht="27.75" customHeight="1" x14ac:dyDescent="0.2">
      <c r="A32" s="243" t="s">
        <v>3</v>
      </c>
      <c r="B32" s="243"/>
      <c r="C32" s="243"/>
      <c r="D32" s="243"/>
      <c r="E32" s="243"/>
      <c r="F32" s="243"/>
      <c r="G32" s="244" t="s">
        <v>39</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6"/>
    </row>
    <row r="33" spans="1:79" ht="10.5" hidden="1" customHeight="1" x14ac:dyDescent="0.2">
      <c r="A33" s="234" t="s">
        <v>13</v>
      </c>
      <c r="B33" s="234"/>
      <c r="C33" s="234"/>
      <c r="D33" s="234"/>
      <c r="E33" s="234"/>
      <c r="F33" s="234"/>
      <c r="G33" s="247" t="s">
        <v>14</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9"/>
      <c r="CA33" s="48" t="s">
        <v>51</v>
      </c>
    </row>
    <row r="34" spans="1:79" ht="15" customHeight="1" x14ac:dyDescent="0.2">
      <c r="A34" s="234">
        <v>1</v>
      </c>
      <c r="B34" s="234"/>
      <c r="C34" s="234"/>
      <c r="D34" s="234"/>
      <c r="E34" s="234"/>
      <c r="F34" s="234"/>
      <c r="G34" s="235" t="s">
        <v>248</v>
      </c>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7"/>
      <c r="CA34" s="48" t="s">
        <v>49</v>
      </c>
    </row>
    <row r="35" spans="1:79" ht="15" customHeight="1" x14ac:dyDescent="0.2">
      <c r="A35" s="234">
        <v>2</v>
      </c>
      <c r="B35" s="234"/>
      <c r="C35" s="234"/>
      <c r="D35" s="234"/>
      <c r="E35" s="234"/>
      <c r="F35" s="234"/>
      <c r="G35" s="235" t="s">
        <v>249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7"/>
    </row>
    <row r="37" spans="1:79" ht="15.75" customHeight="1" x14ac:dyDescent="0.2">
      <c r="A37" s="238" t="s">
        <v>75</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row>
    <row r="38" spans="1:79" ht="15.75" customHeight="1" x14ac:dyDescent="0.2">
      <c r="A38" s="238" t="s">
        <v>76</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row>
    <row r="39" spans="1:79" ht="15" customHeight="1" x14ac:dyDescent="0.2">
      <c r="A39" s="239" t="s">
        <v>135</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row>
    <row r="40" spans="1:79" ht="48" customHeight="1" x14ac:dyDescent="0.2">
      <c r="A40" s="136" t="s">
        <v>3</v>
      </c>
      <c r="B40" s="136"/>
      <c r="C40" s="136" t="s">
        <v>68</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t="s">
        <v>25</v>
      </c>
      <c r="AB40" s="136"/>
      <c r="AC40" s="136"/>
      <c r="AD40" s="136"/>
      <c r="AE40" s="136"/>
      <c r="AF40" s="136"/>
      <c r="AG40" s="136"/>
      <c r="AH40" s="136"/>
      <c r="AI40" s="136"/>
      <c r="AJ40" s="136"/>
      <c r="AK40" s="136"/>
      <c r="AL40" s="136"/>
      <c r="AM40" s="136"/>
      <c r="AN40" s="136"/>
      <c r="AO40" s="136"/>
      <c r="AP40" s="136" t="s">
        <v>45</v>
      </c>
      <c r="AQ40" s="136"/>
      <c r="AR40" s="136"/>
      <c r="AS40" s="136"/>
      <c r="AT40" s="136"/>
      <c r="AU40" s="136"/>
      <c r="AV40" s="136"/>
      <c r="AW40" s="136"/>
      <c r="AX40" s="136"/>
      <c r="AY40" s="136"/>
      <c r="AZ40" s="136"/>
      <c r="BA40" s="136"/>
      <c r="BB40" s="136"/>
      <c r="BC40" s="136"/>
      <c r="BD40" s="136" t="s">
        <v>0</v>
      </c>
      <c r="BE40" s="136"/>
      <c r="BF40" s="136"/>
      <c r="BG40" s="136"/>
      <c r="BH40" s="136"/>
      <c r="BI40" s="136"/>
      <c r="BJ40" s="136"/>
      <c r="BK40" s="136"/>
      <c r="BL40" s="136"/>
      <c r="BM40" s="136"/>
      <c r="BN40" s="136"/>
      <c r="BO40" s="136"/>
      <c r="BP40" s="136"/>
      <c r="BQ40" s="136"/>
    </row>
    <row r="41" spans="1:79" ht="29.1" customHeight="1" x14ac:dyDescent="0.2">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t="s">
        <v>2</v>
      </c>
      <c r="AB41" s="136"/>
      <c r="AC41" s="136"/>
      <c r="AD41" s="136"/>
      <c r="AE41" s="136"/>
      <c r="AF41" s="136" t="s">
        <v>1</v>
      </c>
      <c r="AG41" s="136"/>
      <c r="AH41" s="136"/>
      <c r="AI41" s="136"/>
      <c r="AJ41" s="136"/>
      <c r="AK41" s="136" t="s">
        <v>26</v>
      </c>
      <c r="AL41" s="136"/>
      <c r="AM41" s="136"/>
      <c r="AN41" s="136"/>
      <c r="AO41" s="136"/>
      <c r="AP41" s="136" t="s">
        <v>2</v>
      </c>
      <c r="AQ41" s="136"/>
      <c r="AR41" s="136"/>
      <c r="AS41" s="136"/>
      <c r="AT41" s="136"/>
      <c r="AU41" s="136" t="s">
        <v>1</v>
      </c>
      <c r="AV41" s="136"/>
      <c r="AW41" s="136"/>
      <c r="AX41" s="136"/>
      <c r="AY41" s="136"/>
      <c r="AZ41" s="136" t="s">
        <v>26</v>
      </c>
      <c r="BA41" s="136"/>
      <c r="BB41" s="136"/>
      <c r="BC41" s="136"/>
      <c r="BD41" s="136" t="s">
        <v>2</v>
      </c>
      <c r="BE41" s="136"/>
      <c r="BF41" s="136"/>
      <c r="BG41" s="136"/>
      <c r="BH41" s="136"/>
      <c r="BI41" s="136" t="s">
        <v>1</v>
      </c>
      <c r="BJ41" s="136"/>
      <c r="BK41" s="136"/>
      <c r="BL41" s="136"/>
      <c r="BM41" s="136"/>
      <c r="BN41" s="136" t="s">
        <v>27</v>
      </c>
      <c r="BO41" s="136"/>
      <c r="BP41" s="136"/>
      <c r="BQ41" s="136"/>
    </row>
    <row r="42" spans="1:79" ht="15.95" customHeight="1" x14ac:dyDescent="0.2">
      <c r="A42" s="136">
        <v>1</v>
      </c>
      <c r="B42" s="136"/>
      <c r="C42" s="136">
        <v>2</v>
      </c>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2">
        <v>3</v>
      </c>
      <c r="AB42" s="133"/>
      <c r="AC42" s="133"/>
      <c r="AD42" s="133"/>
      <c r="AE42" s="134"/>
      <c r="AF42" s="132">
        <v>4</v>
      </c>
      <c r="AG42" s="133"/>
      <c r="AH42" s="133"/>
      <c r="AI42" s="133"/>
      <c r="AJ42" s="134"/>
      <c r="AK42" s="132">
        <v>5</v>
      </c>
      <c r="AL42" s="133"/>
      <c r="AM42" s="133"/>
      <c r="AN42" s="133"/>
      <c r="AO42" s="134"/>
      <c r="AP42" s="132">
        <v>6</v>
      </c>
      <c r="AQ42" s="133"/>
      <c r="AR42" s="133"/>
      <c r="AS42" s="133"/>
      <c r="AT42" s="134"/>
      <c r="AU42" s="132">
        <v>7</v>
      </c>
      <c r="AV42" s="133"/>
      <c r="AW42" s="133"/>
      <c r="AX42" s="133"/>
      <c r="AY42" s="134"/>
      <c r="AZ42" s="132">
        <v>8</v>
      </c>
      <c r="BA42" s="133"/>
      <c r="BB42" s="133"/>
      <c r="BC42" s="134"/>
      <c r="BD42" s="132">
        <v>9</v>
      </c>
      <c r="BE42" s="133"/>
      <c r="BF42" s="133"/>
      <c r="BG42" s="133"/>
      <c r="BH42" s="134"/>
      <c r="BI42" s="136">
        <v>10</v>
      </c>
      <c r="BJ42" s="136"/>
      <c r="BK42" s="136"/>
      <c r="BL42" s="136"/>
      <c r="BM42" s="136"/>
      <c r="BN42" s="136">
        <v>11</v>
      </c>
      <c r="BO42" s="136"/>
      <c r="BP42" s="136"/>
      <c r="BQ42" s="136"/>
    </row>
    <row r="43" spans="1:79" ht="15.75" hidden="1" customHeight="1" x14ac:dyDescent="0.2">
      <c r="A43" s="234" t="s">
        <v>13</v>
      </c>
      <c r="B43" s="234"/>
      <c r="C43" s="255" t="s">
        <v>14</v>
      </c>
      <c r="D43" s="255"/>
      <c r="E43" s="255"/>
      <c r="F43" s="255"/>
      <c r="G43" s="255"/>
      <c r="H43" s="255"/>
      <c r="I43" s="255"/>
      <c r="J43" s="255"/>
      <c r="K43" s="255"/>
      <c r="L43" s="255"/>
      <c r="M43" s="255"/>
      <c r="N43" s="255"/>
      <c r="O43" s="255"/>
      <c r="P43" s="255"/>
      <c r="Q43" s="255"/>
      <c r="R43" s="255"/>
      <c r="S43" s="255"/>
      <c r="T43" s="255"/>
      <c r="U43" s="255"/>
      <c r="V43" s="255"/>
      <c r="W43" s="255"/>
      <c r="X43" s="255"/>
      <c r="Y43" s="255"/>
      <c r="Z43" s="256"/>
      <c r="AA43" s="257" t="s">
        <v>10</v>
      </c>
      <c r="AB43" s="257"/>
      <c r="AC43" s="257"/>
      <c r="AD43" s="257"/>
      <c r="AE43" s="257"/>
      <c r="AF43" s="257" t="s">
        <v>9</v>
      </c>
      <c r="AG43" s="257"/>
      <c r="AH43" s="257"/>
      <c r="AI43" s="257"/>
      <c r="AJ43" s="257"/>
      <c r="AK43" s="223" t="s">
        <v>16</v>
      </c>
      <c r="AL43" s="223"/>
      <c r="AM43" s="223"/>
      <c r="AN43" s="223"/>
      <c r="AO43" s="223"/>
      <c r="AP43" s="257" t="s">
        <v>11</v>
      </c>
      <c r="AQ43" s="257"/>
      <c r="AR43" s="257"/>
      <c r="AS43" s="257"/>
      <c r="AT43" s="257"/>
      <c r="AU43" s="257" t="s">
        <v>12</v>
      </c>
      <c r="AV43" s="257"/>
      <c r="AW43" s="257"/>
      <c r="AX43" s="257"/>
      <c r="AY43" s="257"/>
      <c r="AZ43" s="223" t="s">
        <v>16</v>
      </c>
      <c r="BA43" s="223"/>
      <c r="BB43" s="223"/>
      <c r="BC43" s="223"/>
      <c r="BD43" s="212" t="s">
        <v>31</v>
      </c>
      <c r="BE43" s="212"/>
      <c r="BF43" s="212"/>
      <c r="BG43" s="212"/>
      <c r="BH43" s="212"/>
      <c r="BI43" s="212" t="s">
        <v>31</v>
      </c>
      <c r="BJ43" s="212"/>
      <c r="BK43" s="212"/>
      <c r="BL43" s="212"/>
      <c r="BM43" s="212"/>
      <c r="BN43" s="268" t="s">
        <v>16</v>
      </c>
      <c r="BO43" s="268"/>
      <c r="BP43" s="268"/>
      <c r="BQ43" s="268"/>
      <c r="CA43" s="48" t="s">
        <v>19</v>
      </c>
    </row>
    <row r="44" spans="1:79" ht="15" customHeight="1" x14ac:dyDescent="0.2">
      <c r="A44" s="289">
        <v>1</v>
      </c>
      <c r="B44" s="289"/>
      <c r="C44" s="290" t="s">
        <v>250</v>
      </c>
      <c r="D44" s="221"/>
      <c r="E44" s="221"/>
      <c r="F44" s="221"/>
      <c r="G44" s="221"/>
      <c r="H44" s="221"/>
      <c r="I44" s="221"/>
      <c r="J44" s="221"/>
      <c r="K44" s="221"/>
      <c r="L44" s="221"/>
      <c r="M44" s="221"/>
      <c r="N44" s="221"/>
      <c r="O44" s="221"/>
      <c r="P44" s="221"/>
      <c r="Q44" s="221"/>
      <c r="R44" s="221"/>
      <c r="S44" s="221"/>
      <c r="T44" s="221"/>
      <c r="U44" s="221"/>
      <c r="V44" s="221"/>
      <c r="W44" s="221"/>
      <c r="X44" s="221"/>
      <c r="Y44" s="221"/>
      <c r="Z44" s="222"/>
      <c r="AA44" s="254">
        <v>128829</v>
      </c>
      <c r="AB44" s="254"/>
      <c r="AC44" s="254"/>
      <c r="AD44" s="254"/>
      <c r="AE44" s="254"/>
      <c r="AF44" s="254">
        <v>0</v>
      </c>
      <c r="AG44" s="254"/>
      <c r="AH44" s="254"/>
      <c r="AI44" s="254"/>
      <c r="AJ44" s="254"/>
      <c r="AK44" s="254">
        <f t="shared" ref="AK44:AK50" si="0">AA44+AF44</f>
        <v>128829</v>
      </c>
      <c r="AL44" s="254"/>
      <c r="AM44" s="254"/>
      <c r="AN44" s="254"/>
      <c r="AO44" s="254"/>
      <c r="AP44" s="254">
        <v>96621</v>
      </c>
      <c r="AQ44" s="254"/>
      <c r="AR44" s="254"/>
      <c r="AS44" s="254"/>
      <c r="AT44" s="254"/>
      <c r="AU44" s="254">
        <v>0</v>
      </c>
      <c r="AV44" s="254"/>
      <c r="AW44" s="254"/>
      <c r="AX44" s="254"/>
      <c r="AY44" s="254"/>
      <c r="AZ44" s="254">
        <f t="shared" ref="AZ44:AZ50" si="1">AP44+AU44</f>
        <v>96621</v>
      </c>
      <c r="BA44" s="254"/>
      <c r="BB44" s="254"/>
      <c r="BC44" s="254"/>
      <c r="BD44" s="254">
        <f t="shared" ref="BD44:BD50" si="2">AP44-AA44</f>
        <v>-32208</v>
      </c>
      <c r="BE44" s="254"/>
      <c r="BF44" s="254"/>
      <c r="BG44" s="254"/>
      <c r="BH44" s="254"/>
      <c r="BI44" s="254">
        <f t="shared" ref="BI44:BI50" si="3">AU44-AF44</f>
        <v>0</v>
      </c>
      <c r="BJ44" s="254"/>
      <c r="BK44" s="254"/>
      <c r="BL44" s="254"/>
      <c r="BM44" s="254"/>
      <c r="BN44" s="254">
        <f t="shared" ref="BN44:BN50" si="4">BD44+BI44</f>
        <v>-32208</v>
      </c>
      <c r="BO44" s="254"/>
      <c r="BP44" s="254"/>
      <c r="BQ44" s="254"/>
      <c r="CA44" s="48" t="s">
        <v>20</v>
      </c>
    </row>
    <row r="45" spans="1:79" ht="15" customHeight="1" x14ac:dyDescent="0.2">
      <c r="A45" s="289">
        <v>2</v>
      </c>
      <c r="B45" s="289"/>
      <c r="C45" s="290" t="s">
        <v>251</v>
      </c>
      <c r="D45" s="221"/>
      <c r="E45" s="221"/>
      <c r="F45" s="221"/>
      <c r="G45" s="221"/>
      <c r="H45" s="221"/>
      <c r="I45" s="221"/>
      <c r="J45" s="221"/>
      <c r="K45" s="221"/>
      <c r="L45" s="221"/>
      <c r="M45" s="221"/>
      <c r="N45" s="221"/>
      <c r="O45" s="221"/>
      <c r="P45" s="221"/>
      <c r="Q45" s="221"/>
      <c r="R45" s="221"/>
      <c r="S45" s="221"/>
      <c r="T45" s="221"/>
      <c r="U45" s="221"/>
      <c r="V45" s="221"/>
      <c r="W45" s="221"/>
      <c r="X45" s="221"/>
      <c r="Y45" s="221"/>
      <c r="Z45" s="222"/>
      <c r="AA45" s="254">
        <v>6818906</v>
      </c>
      <c r="AB45" s="254"/>
      <c r="AC45" s="254"/>
      <c r="AD45" s="254"/>
      <c r="AE45" s="254"/>
      <c r="AF45" s="254">
        <v>0</v>
      </c>
      <c r="AG45" s="254"/>
      <c r="AH45" s="254"/>
      <c r="AI45" s="254"/>
      <c r="AJ45" s="254"/>
      <c r="AK45" s="254">
        <f t="shared" si="0"/>
        <v>6818906</v>
      </c>
      <c r="AL45" s="254"/>
      <c r="AM45" s="254"/>
      <c r="AN45" s="254"/>
      <c r="AO45" s="254"/>
      <c r="AP45" s="254">
        <v>524086</v>
      </c>
      <c r="AQ45" s="254"/>
      <c r="AR45" s="254"/>
      <c r="AS45" s="254"/>
      <c r="AT45" s="254"/>
      <c r="AU45" s="254">
        <v>0</v>
      </c>
      <c r="AV45" s="254"/>
      <c r="AW45" s="254"/>
      <c r="AX45" s="254"/>
      <c r="AY45" s="254"/>
      <c r="AZ45" s="254">
        <f t="shared" si="1"/>
        <v>524086</v>
      </c>
      <c r="BA45" s="254"/>
      <c r="BB45" s="254"/>
      <c r="BC45" s="254"/>
      <c r="BD45" s="254">
        <f t="shared" si="2"/>
        <v>-6294820</v>
      </c>
      <c r="BE45" s="254"/>
      <c r="BF45" s="254"/>
      <c r="BG45" s="254"/>
      <c r="BH45" s="254"/>
      <c r="BI45" s="254">
        <f t="shared" si="3"/>
        <v>0</v>
      </c>
      <c r="BJ45" s="254"/>
      <c r="BK45" s="254"/>
      <c r="BL45" s="254"/>
      <c r="BM45" s="254"/>
      <c r="BN45" s="254">
        <f t="shared" si="4"/>
        <v>-6294820</v>
      </c>
      <c r="BO45" s="254"/>
      <c r="BP45" s="254"/>
      <c r="BQ45" s="254"/>
    </row>
    <row r="46" spans="1:79" ht="15" customHeight="1" x14ac:dyDescent="0.2">
      <c r="A46" s="289">
        <v>3</v>
      </c>
      <c r="B46" s="289"/>
      <c r="C46" s="290" t="s">
        <v>252</v>
      </c>
      <c r="D46" s="221"/>
      <c r="E46" s="221"/>
      <c r="F46" s="221"/>
      <c r="G46" s="221"/>
      <c r="H46" s="221"/>
      <c r="I46" s="221"/>
      <c r="J46" s="221"/>
      <c r="K46" s="221"/>
      <c r="L46" s="221"/>
      <c r="M46" s="221"/>
      <c r="N46" s="221"/>
      <c r="O46" s="221"/>
      <c r="P46" s="221"/>
      <c r="Q46" s="221"/>
      <c r="R46" s="221"/>
      <c r="S46" s="221"/>
      <c r="T46" s="221"/>
      <c r="U46" s="221"/>
      <c r="V46" s="221"/>
      <c r="W46" s="221"/>
      <c r="X46" s="221"/>
      <c r="Y46" s="221"/>
      <c r="Z46" s="222"/>
      <c r="AA46" s="254">
        <v>8092335</v>
      </c>
      <c r="AB46" s="254"/>
      <c r="AC46" s="254"/>
      <c r="AD46" s="254"/>
      <c r="AE46" s="254"/>
      <c r="AF46" s="254">
        <v>245516</v>
      </c>
      <c r="AG46" s="254"/>
      <c r="AH46" s="254"/>
      <c r="AI46" s="254"/>
      <c r="AJ46" s="254"/>
      <c r="AK46" s="254">
        <f t="shared" si="0"/>
        <v>8337851</v>
      </c>
      <c r="AL46" s="254"/>
      <c r="AM46" s="254"/>
      <c r="AN46" s="254"/>
      <c r="AO46" s="254"/>
      <c r="AP46" s="254">
        <v>614141</v>
      </c>
      <c r="AQ46" s="254"/>
      <c r="AR46" s="254"/>
      <c r="AS46" s="254"/>
      <c r="AT46" s="254"/>
      <c r="AU46" s="254">
        <v>245515</v>
      </c>
      <c r="AV46" s="254"/>
      <c r="AW46" s="254"/>
      <c r="AX46" s="254"/>
      <c r="AY46" s="254"/>
      <c r="AZ46" s="254">
        <f t="shared" si="1"/>
        <v>859656</v>
      </c>
      <c r="BA46" s="254"/>
      <c r="BB46" s="254"/>
      <c r="BC46" s="254"/>
      <c r="BD46" s="254">
        <f t="shared" si="2"/>
        <v>-7478194</v>
      </c>
      <c r="BE46" s="254"/>
      <c r="BF46" s="254"/>
      <c r="BG46" s="254"/>
      <c r="BH46" s="254"/>
      <c r="BI46" s="254">
        <f t="shared" si="3"/>
        <v>-1</v>
      </c>
      <c r="BJ46" s="254"/>
      <c r="BK46" s="254"/>
      <c r="BL46" s="254"/>
      <c r="BM46" s="254"/>
      <c r="BN46" s="254">
        <f t="shared" si="4"/>
        <v>-7478195</v>
      </c>
      <c r="BO46" s="254"/>
      <c r="BP46" s="254"/>
      <c r="BQ46" s="254"/>
    </row>
    <row r="47" spans="1:79" ht="25.5" customHeight="1" x14ac:dyDescent="0.2">
      <c r="A47" s="289">
        <v>4</v>
      </c>
      <c r="B47" s="289"/>
      <c r="C47" s="290" t="s">
        <v>253</v>
      </c>
      <c r="D47" s="221"/>
      <c r="E47" s="221"/>
      <c r="F47" s="221"/>
      <c r="G47" s="221"/>
      <c r="H47" s="221"/>
      <c r="I47" s="221"/>
      <c r="J47" s="221"/>
      <c r="K47" s="221"/>
      <c r="L47" s="221"/>
      <c r="M47" s="221"/>
      <c r="N47" s="221"/>
      <c r="O47" s="221"/>
      <c r="P47" s="221"/>
      <c r="Q47" s="221"/>
      <c r="R47" s="221"/>
      <c r="S47" s="221"/>
      <c r="T47" s="221"/>
      <c r="U47" s="221"/>
      <c r="V47" s="221"/>
      <c r="W47" s="221"/>
      <c r="X47" s="221"/>
      <c r="Y47" s="221"/>
      <c r="Z47" s="222"/>
      <c r="AA47" s="254">
        <v>6346342</v>
      </c>
      <c r="AB47" s="254"/>
      <c r="AC47" s="254"/>
      <c r="AD47" s="254"/>
      <c r="AE47" s="254"/>
      <c r="AF47" s="254">
        <v>0</v>
      </c>
      <c r="AG47" s="254"/>
      <c r="AH47" s="254"/>
      <c r="AI47" s="254"/>
      <c r="AJ47" s="254"/>
      <c r="AK47" s="254">
        <f t="shared" si="0"/>
        <v>6346342</v>
      </c>
      <c r="AL47" s="254"/>
      <c r="AM47" s="254"/>
      <c r="AN47" s="254"/>
      <c r="AO47" s="254"/>
      <c r="AP47" s="254">
        <v>1858035</v>
      </c>
      <c r="AQ47" s="254"/>
      <c r="AR47" s="254"/>
      <c r="AS47" s="254"/>
      <c r="AT47" s="254"/>
      <c r="AU47" s="254">
        <v>0</v>
      </c>
      <c r="AV47" s="254"/>
      <c r="AW47" s="254"/>
      <c r="AX47" s="254"/>
      <c r="AY47" s="254"/>
      <c r="AZ47" s="254">
        <f t="shared" si="1"/>
        <v>1858035</v>
      </c>
      <c r="BA47" s="254"/>
      <c r="BB47" s="254"/>
      <c r="BC47" s="254"/>
      <c r="BD47" s="254">
        <f t="shared" si="2"/>
        <v>-4488307</v>
      </c>
      <c r="BE47" s="254"/>
      <c r="BF47" s="254"/>
      <c r="BG47" s="254"/>
      <c r="BH47" s="254"/>
      <c r="BI47" s="254">
        <f t="shared" si="3"/>
        <v>0</v>
      </c>
      <c r="BJ47" s="254"/>
      <c r="BK47" s="254"/>
      <c r="BL47" s="254"/>
      <c r="BM47" s="254"/>
      <c r="BN47" s="254">
        <f t="shared" si="4"/>
        <v>-4488307</v>
      </c>
      <c r="BO47" s="254"/>
      <c r="BP47" s="254"/>
      <c r="BQ47" s="254"/>
    </row>
    <row r="48" spans="1:79" ht="25.5" customHeight="1" x14ac:dyDescent="0.2">
      <c r="A48" s="289">
        <v>5</v>
      </c>
      <c r="B48" s="289"/>
      <c r="C48" s="290" t="s">
        <v>254</v>
      </c>
      <c r="D48" s="221"/>
      <c r="E48" s="221"/>
      <c r="F48" s="221"/>
      <c r="G48" s="221"/>
      <c r="H48" s="221"/>
      <c r="I48" s="221"/>
      <c r="J48" s="221"/>
      <c r="K48" s="221"/>
      <c r="L48" s="221"/>
      <c r="M48" s="221"/>
      <c r="N48" s="221"/>
      <c r="O48" s="221"/>
      <c r="P48" s="221"/>
      <c r="Q48" s="221"/>
      <c r="R48" s="221"/>
      <c r="S48" s="221"/>
      <c r="T48" s="221"/>
      <c r="U48" s="221"/>
      <c r="V48" s="221"/>
      <c r="W48" s="221"/>
      <c r="X48" s="221"/>
      <c r="Y48" s="221"/>
      <c r="Z48" s="222"/>
      <c r="AA48" s="254">
        <v>56302407</v>
      </c>
      <c r="AB48" s="254"/>
      <c r="AC48" s="254"/>
      <c r="AD48" s="254"/>
      <c r="AE48" s="254"/>
      <c r="AF48" s="254">
        <v>1052628</v>
      </c>
      <c r="AG48" s="254"/>
      <c r="AH48" s="254"/>
      <c r="AI48" s="254"/>
      <c r="AJ48" s="254"/>
      <c r="AK48" s="254">
        <f t="shared" si="0"/>
        <v>57355035</v>
      </c>
      <c r="AL48" s="254"/>
      <c r="AM48" s="254"/>
      <c r="AN48" s="254"/>
      <c r="AO48" s="254"/>
      <c r="AP48" s="254">
        <v>23287799</v>
      </c>
      <c r="AQ48" s="254"/>
      <c r="AR48" s="254"/>
      <c r="AS48" s="254"/>
      <c r="AT48" s="254"/>
      <c r="AU48" s="254">
        <v>1052628</v>
      </c>
      <c r="AV48" s="254"/>
      <c r="AW48" s="254"/>
      <c r="AX48" s="254"/>
      <c r="AY48" s="254"/>
      <c r="AZ48" s="254">
        <f t="shared" si="1"/>
        <v>24340427</v>
      </c>
      <c r="BA48" s="254"/>
      <c r="BB48" s="254"/>
      <c r="BC48" s="254"/>
      <c r="BD48" s="254">
        <f t="shared" si="2"/>
        <v>-33014608</v>
      </c>
      <c r="BE48" s="254"/>
      <c r="BF48" s="254"/>
      <c r="BG48" s="254"/>
      <c r="BH48" s="254"/>
      <c r="BI48" s="254">
        <f t="shared" si="3"/>
        <v>0</v>
      </c>
      <c r="BJ48" s="254"/>
      <c r="BK48" s="254"/>
      <c r="BL48" s="254"/>
      <c r="BM48" s="254"/>
      <c r="BN48" s="254">
        <f t="shared" si="4"/>
        <v>-33014608</v>
      </c>
      <c r="BO48" s="254"/>
      <c r="BP48" s="254"/>
      <c r="BQ48" s="254"/>
    </row>
    <row r="49" spans="1:79" ht="15" customHeight="1" x14ac:dyDescent="0.2">
      <c r="A49" s="289">
        <v>6</v>
      </c>
      <c r="B49" s="289"/>
      <c r="C49" s="290" t="s">
        <v>255</v>
      </c>
      <c r="D49" s="221"/>
      <c r="E49" s="221"/>
      <c r="F49" s="221"/>
      <c r="G49" s="221"/>
      <c r="H49" s="221"/>
      <c r="I49" s="221"/>
      <c r="J49" s="221"/>
      <c r="K49" s="221"/>
      <c r="L49" s="221"/>
      <c r="M49" s="221"/>
      <c r="N49" s="221"/>
      <c r="O49" s="221"/>
      <c r="P49" s="221"/>
      <c r="Q49" s="221"/>
      <c r="R49" s="221"/>
      <c r="S49" s="221"/>
      <c r="T49" s="221"/>
      <c r="U49" s="221"/>
      <c r="V49" s="221"/>
      <c r="W49" s="221"/>
      <c r="X49" s="221"/>
      <c r="Y49" s="221"/>
      <c r="Z49" s="222"/>
      <c r="AA49" s="254">
        <v>0</v>
      </c>
      <c r="AB49" s="254"/>
      <c r="AC49" s="254"/>
      <c r="AD49" s="254"/>
      <c r="AE49" s="254"/>
      <c r="AF49" s="254">
        <v>3361594</v>
      </c>
      <c r="AG49" s="254"/>
      <c r="AH49" s="254"/>
      <c r="AI49" s="254"/>
      <c r="AJ49" s="254"/>
      <c r="AK49" s="254">
        <f t="shared" si="0"/>
        <v>3361594</v>
      </c>
      <c r="AL49" s="254"/>
      <c r="AM49" s="254"/>
      <c r="AN49" s="254"/>
      <c r="AO49" s="254"/>
      <c r="AP49" s="254">
        <v>0</v>
      </c>
      <c r="AQ49" s="254"/>
      <c r="AR49" s="254"/>
      <c r="AS49" s="254"/>
      <c r="AT49" s="254"/>
      <c r="AU49" s="254">
        <v>3361594</v>
      </c>
      <c r="AV49" s="254"/>
      <c r="AW49" s="254"/>
      <c r="AX49" s="254"/>
      <c r="AY49" s="254"/>
      <c r="AZ49" s="254">
        <f t="shared" si="1"/>
        <v>3361594</v>
      </c>
      <c r="BA49" s="254"/>
      <c r="BB49" s="254"/>
      <c r="BC49" s="254"/>
      <c r="BD49" s="254">
        <f t="shared" si="2"/>
        <v>0</v>
      </c>
      <c r="BE49" s="254"/>
      <c r="BF49" s="254"/>
      <c r="BG49" s="254"/>
      <c r="BH49" s="254"/>
      <c r="BI49" s="254">
        <f t="shared" si="3"/>
        <v>0</v>
      </c>
      <c r="BJ49" s="254"/>
      <c r="BK49" s="254"/>
      <c r="BL49" s="254"/>
      <c r="BM49" s="254"/>
      <c r="BN49" s="254">
        <f t="shared" si="4"/>
        <v>0</v>
      </c>
      <c r="BO49" s="254"/>
      <c r="BP49" s="254"/>
      <c r="BQ49" s="254"/>
    </row>
    <row r="50" spans="1:79" s="66" customFormat="1" ht="15" customHeight="1" x14ac:dyDescent="0.2">
      <c r="A50" s="291"/>
      <c r="B50" s="291"/>
      <c r="C50" s="292" t="s">
        <v>82</v>
      </c>
      <c r="D50" s="218"/>
      <c r="E50" s="218"/>
      <c r="F50" s="218"/>
      <c r="G50" s="218"/>
      <c r="H50" s="218"/>
      <c r="I50" s="218"/>
      <c r="J50" s="218"/>
      <c r="K50" s="218"/>
      <c r="L50" s="218"/>
      <c r="M50" s="218"/>
      <c r="N50" s="218"/>
      <c r="O50" s="218"/>
      <c r="P50" s="218"/>
      <c r="Q50" s="218"/>
      <c r="R50" s="218"/>
      <c r="S50" s="218"/>
      <c r="T50" s="218"/>
      <c r="U50" s="218"/>
      <c r="V50" s="218"/>
      <c r="W50" s="218"/>
      <c r="X50" s="218"/>
      <c r="Y50" s="218"/>
      <c r="Z50" s="219"/>
      <c r="AA50" s="293">
        <v>77688819</v>
      </c>
      <c r="AB50" s="293"/>
      <c r="AC50" s="293"/>
      <c r="AD50" s="293"/>
      <c r="AE50" s="293"/>
      <c r="AF50" s="293">
        <v>4659738</v>
      </c>
      <c r="AG50" s="293"/>
      <c r="AH50" s="293"/>
      <c r="AI50" s="293"/>
      <c r="AJ50" s="293"/>
      <c r="AK50" s="293">
        <f t="shared" si="0"/>
        <v>82348557</v>
      </c>
      <c r="AL50" s="293"/>
      <c r="AM50" s="293"/>
      <c r="AN50" s="293"/>
      <c r="AO50" s="293"/>
      <c r="AP50" s="293">
        <v>26380682</v>
      </c>
      <c r="AQ50" s="293"/>
      <c r="AR50" s="293"/>
      <c r="AS50" s="293"/>
      <c r="AT50" s="293"/>
      <c r="AU50" s="293">
        <v>4659737</v>
      </c>
      <c r="AV50" s="293"/>
      <c r="AW50" s="293"/>
      <c r="AX50" s="293"/>
      <c r="AY50" s="293"/>
      <c r="AZ50" s="293">
        <f t="shared" si="1"/>
        <v>31040419</v>
      </c>
      <c r="BA50" s="293"/>
      <c r="BB50" s="293"/>
      <c r="BC50" s="293"/>
      <c r="BD50" s="293">
        <f t="shared" si="2"/>
        <v>-51308137</v>
      </c>
      <c r="BE50" s="293"/>
      <c r="BF50" s="293"/>
      <c r="BG50" s="293"/>
      <c r="BH50" s="293"/>
      <c r="BI50" s="293">
        <f t="shared" si="3"/>
        <v>-1</v>
      </c>
      <c r="BJ50" s="293"/>
      <c r="BK50" s="293"/>
      <c r="BL50" s="293"/>
      <c r="BM50" s="293"/>
      <c r="BN50" s="293">
        <f t="shared" si="4"/>
        <v>-51308138</v>
      </c>
      <c r="BO50" s="293"/>
      <c r="BP50" s="293"/>
      <c r="BQ50" s="293"/>
    </row>
    <row r="52" spans="1:79" ht="29.25" customHeight="1" x14ac:dyDescent="0.2">
      <c r="A52" s="238" t="s">
        <v>77</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row>
    <row r="53" spans="1:79" ht="9.75" customHeight="1" x14ac:dyDescent="0.2">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row>
    <row r="54" spans="1:79" ht="15.75" customHeight="1" x14ac:dyDescent="0.2">
      <c r="A54" s="136" t="s">
        <v>3</v>
      </c>
      <c r="B54" s="136"/>
      <c r="C54" s="136" t="s">
        <v>61</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row>
    <row r="55" spans="1:79" ht="15.75" x14ac:dyDescent="0.2">
      <c r="A55" s="136">
        <v>1</v>
      </c>
      <c r="B55" s="136"/>
      <c r="C55" s="263">
        <v>2</v>
      </c>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row>
    <row r="56" spans="1:79" hidden="1" x14ac:dyDescent="0.2">
      <c r="A56" s="144" t="s">
        <v>13</v>
      </c>
      <c r="B56" s="145"/>
      <c r="C56" s="264" t="s">
        <v>14</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c r="BQ56" s="266"/>
      <c r="CA56" s="48" t="s">
        <v>71</v>
      </c>
    </row>
    <row r="57" spans="1:79" ht="14.25" customHeight="1" x14ac:dyDescent="0.2">
      <c r="A57" s="144">
        <v>1</v>
      </c>
      <c r="B57" s="145"/>
      <c r="C57" s="258" t="s">
        <v>256</v>
      </c>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CA57" s="48" t="s">
        <v>62</v>
      </c>
    </row>
    <row r="58" spans="1:79" ht="14.25" customHeight="1" x14ac:dyDescent="0.2">
      <c r="A58" s="144">
        <v>2</v>
      </c>
      <c r="B58" s="145"/>
      <c r="C58" s="258" t="s">
        <v>257</v>
      </c>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row>
    <row r="59" spans="1:79" ht="14.25" customHeight="1" x14ac:dyDescent="0.2">
      <c r="A59" s="144">
        <v>3</v>
      </c>
      <c r="B59" s="145"/>
      <c r="C59" s="258" t="s">
        <v>258</v>
      </c>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row>
    <row r="60" spans="1:79" ht="14.25" customHeight="1" x14ac:dyDescent="0.2">
      <c r="A60" s="144">
        <v>4</v>
      </c>
      <c r="B60" s="145"/>
      <c r="C60" s="258" t="s">
        <v>353</v>
      </c>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2"/>
    </row>
    <row r="61" spans="1:79" ht="14.25" customHeight="1" x14ac:dyDescent="0.2">
      <c r="A61" s="144">
        <v>5</v>
      </c>
      <c r="B61" s="145"/>
      <c r="C61" s="258" t="s">
        <v>260</v>
      </c>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2"/>
    </row>
    <row r="63" spans="1:79" ht="15.75" customHeight="1" x14ac:dyDescent="0.2">
      <c r="A63" s="238" t="s">
        <v>43</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row>
    <row r="64" spans="1:79" ht="15" customHeight="1" x14ac:dyDescent="0.2">
      <c r="A64" s="239" t="s">
        <v>135</v>
      </c>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row>
    <row r="65" spans="1:79" ht="28.5" customHeight="1" x14ac:dyDescent="0.2">
      <c r="A65" s="259" t="s">
        <v>3</v>
      </c>
      <c r="B65" s="260"/>
      <c r="C65" s="136" t="s">
        <v>28</v>
      </c>
      <c r="D65" s="136"/>
      <c r="E65" s="136"/>
      <c r="F65" s="136"/>
      <c r="G65" s="136"/>
      <c r="H65" s="136"/>
      <c r="I65" s="136"/>
      <c r="J65" s="136"/>
      <c r="K65" s="136"/>
      <c r="L65" s="136"/>
      <c r="M65" s="136"/>
      <c r="N65" s="136"/>
      <c r="O65" s="136"/>
      <c r="P65" s="136"/>
      <c r="Q65" s="136"/>
      <c r="R65" s="136"/>
      <c r="S65" s="136" t="s">
        <v>25</v>
      </c>
      <c r="T65" s="136"/>
      <c r="U65" s="136"/>
      <c r="V65" s="136"/>
      <c r="W65" s="136"/>
      <c r="X65" s="136"/>
      <c r="Y65" s="136"/>
      <c r="Z65" s="136"/>
      <c r="AA65" s="136"/>
      <c r="AB65" s="136"/>
      <c r="AC65" s="136"/>
      <c r="AD65" s="136"/>
      <c r="AE65" s="136"/>
      <c r="AF65" s="136"/>
      <c r="AG65" s="136"/>
      <c r="AH65" s="136"/>
      <c r="AI65" s="136" t="s">
        <v>45</v>
      </c>
      <c r="AJ65" s="136"/>
      <c r="AK65" s="136"/>
      <c r="AL65" s="136"/>
      <c r="AM65" s="136"/>
      <c r="AN65" s="136"/>
      <c r="AO65" s="136"/>
      <c r="AP65" s="136"/>
      <c r="AQ65" s="136"/>
      <c r="AR65" s="136"/>
      <c r="AS65" s="136"/>
      <c r="AT65" s="136"/>
      <c r="AU65" s="136"/>
      <c r="AV65" s="136"/>
      <c r="AW65" s="136"/>
      <c r="AX65" s="136"/>
      <c r="AY65" s="136" t="s">
        <v>0</v>
      </c>
      <c r="AZ65" s="136"/>
      <c r="BA65" s="136"/>
      <c r="BB65" s="136"/>
      <c r="BC65" s="136"/>
      <c r="BD65" s="136"/>
      <c r="BE65" s="136"/>
      <c r="BF65" s="136"/>
      <c r="BG65" s="136"/>
      <c r="BH65" s="136"/>
      <c r="BI65" s="136"/>
      <c r="BJ65" s="136"/>
      <c r="BK65" s="136"/>
      <c r="BL65" s="136"/>
      <c r="BM65" s="136"/>
      <c r="BN65" s="136"/>
      <c r="BO65" s="67"/>
      <c r="BP65" s="67"/>
      <c r="BQ65" s="67"/>
    </row>
    <row r="66" spans="1:79" ht="29.1" customHeight="1" x14ac:dyDescent="0.2">
      <c r="A66" s="261"/>
      <c r="B66" s="262"/>
      <c r="C66" s="136"/>
      <c r="D66" s="136"/>
      <c r="E66" s="136"/>
      <c r="F66" s="136"/>
      <c r="G66" s="136"/>
      <c r="H66" s="136"/>
      <c r="I66" s="136"/>
      <c r="J66" s="136"/>
      <c r="K66" s="136"/>
      <c r="L66" s="136"/>
      <c r="M66" s="136"/>
      <c r="N66" s="136"/>
      <c r="O66" s="136"/>
      <c r="P66" s="136"/>
      <c r="Q66" s="136"/>
      <c r="R66" s="136"/>
      <c r="S66" s="136" t="s">
        <v>2</v>
      </c>
      <c r="T66" s="136"/>
      <c r="U66" s="136"/>
      <c r="V66" s="136"/>
      <c r="W66" s="136"/>
      <c r="X66" s="136" t="s">
        <v>1</v>
      </c>
      <c r="Y66" s="136"/>
      <c r="Z66" s="136"/>
      <c r="AA66" s="136"/>
      <c r="AB66" s="136"/>
      <c r="AC66" s="136" t="s">
        <v>26</v>
      </c>
      <c r="AD66" s="136"/>
      <c r="AE66" s="136"/>
      <c r="AF66" s="136"/>
      <c r="AG66" s="136"/>
      <c r="AH66" s="136"/>
      <c r="AI66" s="136" t="s">
        <v>2</v>
      </c>
      <c r="AJ66" s="136"/>
      <c r="AK66" s="136"/>
      <c r="AL66" s="136"/>
      <c r="AM66" s="136"/>
      <c r="AN66" s="136" t="s">
        <v>1</v>
      </c>
      <c r="AO66" s="136"/>
      <c r="AP66" s="136"/>
      <c r="AQ66" s="136"/>
      <c r="AR66" s="136"/>
      <c r="AS66" s="136" t="s">
        <v>26</v>
      </c>
      <c r="AT66" s="136"/>
      <c r="AU66" s="136"/>
      <c r="AV66" s="136"/>
      <c r="AW66" s="136"/>
      <c r="AX66" s="136"/>
      <c r="AY66" s="132" t="s">
        <v>2</v>
      </c>
      <c r="AZ66" s="133"/>
      <c r="BA66" s="133"/>
      <c r="BB66" s="133"/>
      <c r="BC66" s="134"/>
      <c r="BD66" s="132" t="s">
        <v>1</v>
      </c>
      <c r="BE66" s="133"/>
      <c r="BF66" s="133"/>
      <c r="BG66" s="133"/>
      <c r="BH66" s="134"/>
      <c r="BI66" s="136" t="s">
        <v>26</v>
      </c>
      <c r="BJ66" s="136"/>
      <c r="BK66" s="136"/>
      <c r="BL66" s="136"/>
      <c r="BM66" s="136"/>
      <c r="BN66" s="136"/>
      <c r="BO66" s="67"/>
      <c r="BP66" s="67"/>
      <c r="BQ66" s="67"/>
    </row>
    <row r="67" spans="1:79" ht="15.95" customHeight="1" x14ac:dyDescent="0.25">
      <c r="A67" s="136">
        <v>1</v>
      </c>
      <c r="B67" s="136"/>
      <c r="C67" s="136">
        <v>2</v>
      </c>
      <c r="D67" s="136"/>
      <c r="E67" s="136"/>
      <c r="F67" s="136"/>
      <c r="G67" s="136"/>
      <c r="H67" s="136"/>
      <c r="I67" s="136"/>
      <c r="J67" s="136"/>
      <c r="K67" s="136"/>
      <c r="L67" s="136"/>
      <c r="M67" s="136"/>
      <c r="N67" s="136"/>
      <c r="O67" s="136"/>
      <c r="P67" s="136"/>
      <c r="Q67" s="136"/>
      <c r="R67" s="136"/>
      <c r="S67" s="136">
        <v>3</v>
      </c>
      <c r="T67" s="136"/>
      <c r="U67" s="136"/>
      <c r="V67" s="136"/>
      <c r="W67" s="136"/>
      <c r="X67" s="136">
        <v>4</v>
      </c>
      <c r="Y67" s="136"/>
      <c r="Z67" s="136"/>
      <c r="AA67" s="136"/>
      <c r="AB67" s="136"/>
      <c r="AC67" s="136">
        <v>5</v>
      </c>
      <c r="AD67" s="136"/>
      <c r="AE67" s="136"/>
      <c r="AF67" s="136"/>
      <c r="AG67" s="136"/>
      <c r="AH67" s="136"/>
      <c r="AI67" s="136">
        <v>6</v>
      </c>
      <c r="AJ67" s="136"/>
      <c r="AK67" s="136"/>
      <c r="AL67" s="136"/>
      <c r="AM67" s="136"/>
      <c r="AN67" s="136">
        <v>7</v>
      </c>
      <c r="AO67" s="136"/>
      <c r="AP67" s="136"/>
      <c r="AQ67" s="136"/>
      <c r="AR67" s="136"/>
      <c r="AS67" s="136">
        <v>8</v>
      </c>
      <c r="AT67" s="136"/>
      <c r="AU67" s="136"/>
      <c r="AV67" s="136"/>
      <c r="AW67" s="136"/>
      <c r="AX67" s="136"/>
      <c r="AY67" s="136">
        <v>9</v>
      </c>
      <c r="AZ67" s="136"/>
      <c r="BA67" s="136"/>
      <c r="BB67" s="136"/>
      <c r="BC67" s="136"/>
      <c r="BD67" s="136">
        <v>10</v>
      </c>
      <c r="BE67" s="136"/>
      <c r="BF67" s="136"/>
      <c r="BG67" s="136"/>
      <c r="BH67" s="136"/>
      <c r="BI67" s="132">
        <v>11</v>
      </c>
      <c r="BJ67" s="133"/>
      <c r="BK67" s="133"/>
      <c r="BL67" s="133"/>
      <c r="BM67" s="133"/>
      <c r="BN67" s="134"/>
      <c r="BO67" s="68"/>
      <c r="BP67" s="68"/>
      <c r="BQ67" s="68"/>
    </row>
    <row r="68" spans="1:79" ht="18" hidden="1" customHeight="1" x14ac:dyDescent="0.2">
      <c r="A68" s="234" t="s">
        <v>13</v>
      </c>
      <c r="B68" s="234"/>
      <c r="C68" s="267" t="s">
        <v>14</v>
      </c>
      <c r="D68" s="267"/>
      <c r="E68" s="267"/>
      <c r="F68" s="267"/>
      <c r="G68" s="267"/>
      <c r="H68" s="267"/>
      <c r="I68" s="267"/>
      <c r="J68" s="267"/>
      <c r="K68" s="267"/>
      <c r="L68" s="267"/>
      <c r="M68" s="267"/>
      <c r="N68" s="267"/>
      <c r="O68" s="267"/>
      <c r="P68" s="267"/>
      <c r="Q68" s="267"/>
      <c r="R68" s="267"/>
      <c r="S68" s="257" t="s">
        <v>10</v>
      </c>
      <c r="T68" s="257"/>
      <c r="U68" s="257"/>
      <c r="V68" s="257"/>
      <c r="W68" s="257"/>
      <c r="X68" s="257" t="s">
        <v>9</v>
      </c>
      <c r="Y68" s="257"/>
      <c r="Z68" s="257"/>
      <c r="AA68" s="257"/>
      <c r="AB68" s="257"/>
      <c r="AC68" s="223" t="s">
        <v>16</v>
      </c>
      <c r="AD68" s="268"/>
      <c r="AE68" s="268"/>
      <c r="AF68" s="268"/>
      <c r="AG68" s="268"/>
      <c r="AH68" s="268"/>
      <c r="AI68" s="257" t="s">
        <v>11</v>
      </c>
      <c r="AJ68" s="257"/>
      <c r="AK68" s="257"/>
      <c r="AL68" s="257"/>
      <c r="AM68" s="257"/>
      <c r="AN68" s="257" t="s">
        <v>12</v>
      </c>
      <c r="AO68" s="257"/>
      <c r="AP68" s="257"/>
      <c r="AQ68" s="257"/>
      <c r="AR68" s="257"/>
      <c r="AS68" s="223" t="s">
        <v>16</v>
      </c>
      <c r="AT68" s="268"/>
      <c r="AU68" s="268"/>
      <c r="AV68" s="268"/>
      <c r="AW68" s="268"/>
      <c r="AX68" s="268"/>
      <c r="AY68" s="270" t="s">
        <v>17</v>
      </c>
      <c r="AZ68" s="271"/>
      <c r="BA68" s="271"/>
      <c r="BB68" s="271"/>
      <c r="BC68" s="272"/>
      <c r="BD68" s="270" t="s">
        <v>17</v>
      </c>
      <c r="BE68" s="271"/>
      <c r="BF68" s="271"/>
      <c r="BG68" s="271"/>
      <c r="BH68" s="272"/>
      <c r="BI68" s="268" t="s">
        <v>16</v>
      </c>
      <c r="BJ68" s="268"/>
      <c r="BK68" s="268"/>
      <c r="BL68" s="268"/>
      <c r="BM68" s="268"/>
      <c r="BN68" s="268"/>
      <c r="BO68" s="69"/>
      <c r="BP68" s="69"/>
      <c r="BQ68" s="69"/>
      <c r="CA68" s="48" t="s">
        <v>21</v>
      </c>
    </row>
    <row r="69" spans="1:79" s="66" customFormat="1" ht="15" customHeight="1" x14ac:dyDescent="0.2">
      <c r="A69" s="280"/>
      <c r="B69" s="280"/>
      <c r="C69" s="312" t="s">
        <v>83</v>
      </c>
      <c r="D69" s="312"/>
      <c r="E69" s="312"/>
      <c r="F69" s="312"/>
      <c r="G69" s="312"/>
      <c r="H69" s="312"/>
      <c r="I69" s="312"/>
      <c r="J69" s="312"/>
      <c r="K69" s="312"/>
      <c r="L69" s="312"/>
      <c r="M69" s="312"/>
      <c r="N69" s="312"/>
      <c r="O69" s="312"/>
      <c r="P69" s="312"/>
      <c r="Q69" s="312"/>
      <c r="R69" s="312"/>
      <c r="S69" s="269">
        <v>0</v>
      </c>
      <c r="T69" s="269"/>
      <c r="U69" s="269"/>
      <c r="V69" s="269"/>
      <c r="W69" s="269"/>
      <c r="X69" s="269">
        <v>0</v>
      </c>
      <c r="Y69" s="269"/>
      <c r="Z69" s="269"/>
      <c r="AA69" s="269"/>
      <c r="AB69" s="269"/>
      <c r="AC69" s="269">
        <f>S69+X69</f>
        <v>0</v>
      </c>
      <c r="AD69" s="269"/>
      <c r="AE69" s="269"/>
      <c r="AF69" s="269"/>
      <c r="AG69" s="269"/>
      <c r="AH69" s="269"/>
      <c r="AI69" s="269">
        <v>0</v>
      </c>
      <c r="AJ69" s="269"/>
      <c r="AK69" s="269"/>
      <c r="AL69" s="269"/>
      <c r="AM69" s="269"/>
      <c r="AN69" s="269">
        <v>0</v>
      </c>
      <c r="AO69" s="269"/>
      <c r="AP69" s="269"/>
      <c r="AQ69" s="269"/>
      <c r="AR69" s="269"/>
      <c r="AS69" s="269">
        <f>AI69+AN69</f>
        <v>0</v>
      </c>
      <c r="AT69" s="269"/>
      <c r="AU69" s="269"/>
      <c r="AV69" s="269"/>
      <c r="AW69" s="269"/>
      <c r="AX69" s="269"/>
      <c r="AY69" s="269">
        <f>AI69-S69</f>
        <v>0</v>
      </c>
      <c r="AZ69" s="269"/>
      <c r="BA69" s="269"/>
      <c r="BB69" s="269"/>
      <c r="BC69" s="269"/>
      <c r="BD69" s="275">
        <f>AN69-X69</f>
        <v>0</v>
      </c>
      <c r="BE69" s="275"/>
      <c r="BF69" s="275"/>
      <c r="BG69" s="275"/>
      <c r="BH69" s="275"/>
      <c r="BI69" s="275">
        <f>AY69+BD69</f>
        <v>0</v>
      </c>
      <c r="BJ69" s="275"/>
      <c r="BK69" s="275"/>
      <c r="BL69" s="275"/>
      <c r="BM69" s="275"/>
      <c r="BN69" s="275"/>
      <c r="BO69" s="70"/>
      <c r="BP69" s="70"/>
      <c r="BQ69" s="70"/>
      <c r="CA69" s="66" t="s">
        <v>22</v>
      </c>
    </row>
    <row r="71" spans="1:79" ht="15.75" customHeight="1" x14ac:dyDescent="0.2">
      <c r="A71" s="238" t="s">
        <v>44</v>
      </c>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row>
    <row r="72" spans="1:79" ht="15.75" customHeight="1" x14ac:dyDescent="0.2">
      <c r="A72" s="238" t="s">
        <v>63</v>
      </c>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row>
    <row r="73" spans="1:79" ht="8.25" customHeight="1" x14ac:dyDescent="0.2"/>
    <row r="74" spans="1:79" ht="45" customHeight="1" x14ac:dyDescent="0.2">
      <c r="A74" s="259" t="s">
        <v>3</v>
      </c>
      <c r="B74" s="260"/>
      <c r="C74" s="259" t="s">
        <v>6</v>
      </c>
      <c r="D74" s="276"/>
      <c r="E74" s="276"/>
      <c r="F74" s="276"/>
      <c r="G74" s="276"/>
      <c r="H74" s="276"/>
      <c r="I74" s="260"/>
      <c r="J74" s="259" t="s">
        <v>5</v>
      </c>
      <c r="K74" s="276"/>
      <c r="L74" s="276"/>
      <c r="M74" s="276"/>
      <c r="N74" s="260"/>
      <c r="O74" s="259" t="s">
        <v>4</v>
      </c>
      <c r="P74" s="276"/>
      <c r="Q74" s="276"/>
      <c r="R74" s="276"/>
      <c r="S74" s="276"/>
      <c r="T74" s="276"/>
      <c r="U74" s="276"/>
      <c r="V74" s="276"/>
      <c r="W74" s="276"/>
      <c r="X74" s="260"/>
      <c r="Y74" s="136" t="s">
        <v>25</v>
      </c>
      <c r="Z74" s="136"/>
      <c r="AA74" s="136"/>
      <c r="AB74" s="136"/>
      <c r="AC74" s="136"/>
      <c r="AD74" s="136"/>
      <c r="AE74" s="136"/>
      <c r="AF74" s="136"/>
      <c r="AG74" s="136"/>
      <c r="AH74" s="136"/>
      <c r="AI74" s="136"/>
      <c r="AJ74" s="136"/>
      <c r="AK74" s="136"/>
      <c r="AL74" s="136"/>
      <c r="AM74" s="136"/>
      <c r="AN74" s="136" t="s">
        <v>46</v>
      </c>
      <c r="AO74" s="136"/>
      <c r="AP74" s="136"/>
      <c r="AQ74" s="136"/>
      <c r="AR74" s="136"/>
      <c r="AS74" s="136"/>
      <c r="AT74" s="136"/>
      <c r="AU74" s="136"/>
      <c r="AV74" s="136"/>
      <c r="AW74" s="136"/>
      <c r="AX74" s="136"/>
      <c r="AY74" s="136"/>
      <c r="AZ74" s="136"/>
      <c r="BA74" s="136"/>
      <c r="BB74" s="136"/>
      <c r="BC74" s="278" t="s">
        <v>0</v>
      </c>
      <c r="BD74" s="278"/>
      <c r="BE74" s="278"/>
      <c r="BF74" s="278"/>
      <c r="BG74" s="278"/>
      <c r="BH74" s="278"/>
      <c r="BI74" s="278"/>
      <c r="BJ74" s="278"/>
      <c r="BK74" s="278"/>
      <c r="BL74" s="278"/>
      <c r="BM74" s="278"/>
      <c r="BN74" s="278"/>
      <c r="BO74" s="278"/>
      <c r="BP74" s="278"/>
      <c r="BQ74" s="278"/>
      <c r="BR74" s="71"/>
      <c r="BS74" s="71"/>
      <c r="BT74" s="71"/>
      <c r="BU74" s="71"/>
      <c r="BV74" s="71"/>
      <c r="BW74" s="71"/>
      <c r="BX74" s="71"/>
      <c r="BY74" s="71"/>
      <c r="BZ74" s="72"/>
    </row>
    <row r="75" spans="1:79" ht="32.25" customHeight="1" x14ac:dyDescent="0.2">
      <c r="A75" s="261"/>
      <c r="B75" s="262"/>
      <c r="C75" s="261"/>
      <c r="D75" s="277"/>
      <c r="E75" s="277"/>
      <c r="F75" s="277"/>
      <c r="G75" s="277"/>
      <c r="H75" s="277"/>
      <c r="I75" s="262"/>
      <c r="J75" s="261"/>
      <c r="K75" s="277"/>
      <c r="L75" s="277"/>
      <c r="M75" s="277"/>
      <c r="N75" s="262"/>
      <c r="O75" s="261"/>
      <c r="P75" s="277"/>
      <c r="Q75" s="277"/>
      <c r="R75" s="277"/>
      <c r="S75" s="277"/>
      <c r="T75" s="277"/>
      <c r="U75" s="277"/>
      <c r="V75" s="277"/>
      <c r="W75" s="277"/>
      <c r="X75" s="262"/>
      <c r="Y75" s="132" t="s">
        <v>2</v>
      </c>
      <c r="Z75" s="133"/>
      <c r="AA75" s="133"/>
      <c r="AB75" s="133"/>
      <c r="AC75" s="134"/>
      <c r="AD75" s="132" t="s">
        <v>1</v>
      </c>
      <c r="AE75" s="133"/>
      <c r="AF75" s="133"/>
      <c r="AG75" s="133"/>
      <c r="AH75" s="134"/>
      <c r="AI75" s="136" t="s">
        <v>26</v>
      </c>
      <c r="AJ75" s="136"/>
      <c r="AK75" s="136"/>
      <c r="AL75" s="136"/>
      <c r="AM75" s="136"/>
      <c r="AN75" s="136" t="s">
        <v>2</v>
      </c>
      <c r="AO75" s="136"/>
      <c r="AP75" s="136"/>
      <c r="AQ75" s="136"/>
      <c r="AR75" s="136"/>
      <c r="AS75" s="136" t="s">
        <v>1</v>
      </c>
      <c r="AT75" s="136"/>
      <c r="AU75" s="136"/>
      <c r="AV75" s="136"/>
      <c r="AW75" s="136"/>
      <c r="AX75" s="136" t="s">
        <v>26</v>
      </c>
      <c r="AY75" s="136"/>
      <c r="AZ75" s="136"/>
      <c r="BA75" s="136"/>
      <c r="BB75" s="136"/>
      <c r="BC75" s="136" t="s">
        <v>2</v>
      </c>
      <c r="BD75" s="136"/>
      <c r="BE75" s="136"/>
      <c r="BF75" s="136"/>
      <c r="BG75" s="136"/>
      <c r="BH75" s="136" t="s">
        <v>1</v>
      </c>
      <c r="BI75" s="136"/>
      <c r="BJ75" s="136"/>
      <c r="BK75" s="136"/>
      <c r="BL75" s="136"/>
      <c r="BM75" s="136" t="s">
        <v>26</v>
      </c>
      <c r="BN75" s="136"/>
      <c r="BO75" s="136"/>
      <c r="BP75" s="136"/>
      <c r="BQ75" s="136"/>
      <c r="BR75" s="67"/>
      <c r="BS75" s="67"/>
      <c r="BT75" s="67"/>
      <c r="BU75" s="67"/>
      <c r="BV75" s="67"/>
      <c r="BW75" s="67"/>
      <c r="BX75" s="67"/>
      <c r="BY75" s="67"/>
      <c r="BZ75" s="72"/>
    </row>
    <row r="76" spans="1:79" ht="15.95" customHeight="1" x14ac:dyDescent="0.2">
      <c r="A76" s="136">
        <v>1</v>
      </c>
      <c r="B76" s="136"/>
      <c r="C76" s="136">
        <v>2</v>
      </c>
      <c r="D76" s="136"/>
      <c r="E76" s="136"/>
      <c r="F76" s="136"/>
      <c r="G76" s="136"/>
      <c r="H76" s="136"/>
      <c r="I76" s="136"/>
      <c r="J76" s="136">
        <v>3</v>
      </c>
      <c r="K76" s="136"/>
      <c r="L76" s="136"/>
      <c r="M76" s="136"/>
      <c r="N76" s="136"/>
      <c r="O76" s="136">
        <v>4</v>
      </c>
      <c r="P76" s="136"/>
      <c r="Q76" s="136"/>
      <c r="R76" s="136"/>
      <c r="S76" s="136"/>
      <c r="T76" s="136"/>
      <c r="U76" s="136"/>
      <c r="V76" s="136"/>
      <c r="W76" s="136"/>
      <c r="X76" s="136"/>
      <c r="Y76" s="136">
        <v>5</v>
      </c>
      <c r="Z76" s="136"/>
      <c r="AA76" s="136"/>
      <c r="AB76" s="136"/>
      <c r="AC76" s="136"/>
      <c r="AD76" s="136">
        <v>6</v>
      </c>
      <c r="AE76" s="136"/>
      <c r="AF76" s="136"/>
      <c r="AG76" s="136"/>
      <c r="AH76" s="136"/>
      <c r="AI76" s="136">
        <v>7</v>
      </c>
      <c r="AJ76" s="136"/>
      <c r="AK76" s="136"/>
      <c r="AL76" s="136"/>
      <c r="AM76" s="136"/>
      <c r="AN76" s="132">
        <v>8</v>
      </c>
      <c r="AO76" s="133"/>
      <c r="AP76" s="133"/>
      <c r="AQ76" s="133"/>
      <c r="AR76" s="134"/>
      <c r="AS76" s="132">
        <v>9</v>
      </c>
      <c r="AT76" s="133"/>
      <c r="AU76" s="133"/>
      <c r="AV76" s="133"/>
      <c r="AW76" s="134"/>
      <c r="AX76" s="132">
        <v>10</v>
      </c>
      <c r="AY76" s="133"/>
      <c r="AZ76" s="133"/>
      <c r="BA76" s="133"/>
      <c r="BB76" s="134"/>
      <c r="BC76" s="132">
        <v>11</v>
      </c>
      <c r="BD76" s="133"/>
      <c r="BE76" s="133"/>
      <c r="BF76" s="133"/>
      <c r="BG76" s="134"/>
      <c r="BH76" s="132">
        <v>12</v>
      </c>
      <c r="BI76" s="133"/>
      <c r="BJ76" s="133"/>
      <c r="BK76" s="133"/>
      <c r="BL76" s="134"/>
      <c r="BM76" s="132">
        <v>13</v>
      </c>
      <c r="BN76" s="133"/>
      <c r="BO76" s="133"/>
      <c r="BP76" s="133"/>
      <c r="BQ76" s="134"/>
      <c r="BR76" s="67"/>
      <c r="BS76" s="67"/>
      <c r="BT76" s="67"/>
      <c r="BU76" s="67"/>
      <c r="BV76" s="67"/>
      <c r="BW76" s="67"/>
      <c r="BX76" s="67"/>
      <c r="BY76" s="67"/>
      <c r="BZ76" s="72"/>
    </row>
    <row r="77" spans="1:79" ht="12.75" hidden="1" customHeight="1" x14ac:dyDescent="0.2">
      <c r="A77" s="234" t="s">
        <v>36</v>
      </c>
      <c r="B77" s="234"/>
      <c r="C77" s="247" t="s">
        <v>14</v>
      </c>
      <c r="D77" s="248"/>
      <c r="E77" s="248"/>
      <c r="F77" s="248"/>
      <c r="G77" s="248"/>
      <c r="H77" s="248"/>
      <c r="I77" s="249"/>
      <c r="J77" s="234" t="s">
        <v>15</v>
      </c>
      <c r="K77" s="234"/>
      <c r="L77" s="234"/>
      <c r="M77" s="234"/>
      <c r="N77" s="234"/>
      <c r="O77" s="267" t="s">
        <v>37</v>
      </c>
      <c r="P77" s="267"/>
      <c r="Q77" s="267"/>
      <c r="R77" s="267"/>
      <c r="S77" s="267"/>
      <c r="T77" s="267"/>
      <c r="U77" s="267"/>
      <c r="V77" s="267"/>
      <c r="W77" s="267"/>
      <c r="X77" s="247"/>
      <c r="Y77" s="257" t="s">
        <v>10</v>
      </c>
      <c r="Z77" s="257"/>
      <c r="AA77" s="257"/>
      <c r="AB77" s="257"/>
      <c r="AC77" s="257"/>
      <c r="AD77" s="257" t="s">
        <v>29</v>
      </c>
      <c r="AE77" s="257"/>
      <c r="AF77" s="257"/>
      <c r="AG77" s="257"/>
      <c r="AH77" s="257"/>
      <c r="AI77" s="257" t="s">
        <v>16</v>
      </c>
      <c r="AJ77" s="257"/>
      <c r="AK77" s="257"/>
      <c r="AL77" s="257"/>
      <c r="AM77" s="257"/>
      <c r="AN77" s="257" t="s">
        <v>30</v>
      </c>
      <c r="AO77" s="257"/>
      <c r="AP77" s="257"/>
      <c r="AQ77" s="257"/>
      <c r="AR77" s="257"/>
      <c r="AS77" s="257" t="s">
        <v>11</v>
      </c>
      <c r="AT77" s="257"/>
      <c r="AU77" s="257"/>
      <c r="AV77" s="257"/>
      <c r="AW77" s="257"/>
      <c r="AX77" s="257" t="s">
        <v>16</v>
      </c>
      <c r="AY77" s="257"/>
      <c r="AZ77" s="257"/>
      <c r="BA77" s="257"/>
      <c r="BB77" s="257"/>
      <c r="BC77" s="257" t="s">
        <v>32</v>
      </c>
      <c r="BD77" s="257"/>
      <c r="BE77" s="257"/>
      <c r="BF77" s="257"/>
      <c r="BG77" s="257"/>
      <c r="BH77" s="257" t="s">
        <v>32</v>
      </c>
      <c r="BI77" s="257"/>
      <c r="BJ77" s="257"/>
      <c r="BK77" s="257"/>
      <c r="BL77" s="257"/>
      <c r="BM77" s="279" t="s">
        <v>16</v>
      </c>
      <c r="BN77" s="279"/>
      <c r="BO77" s="279"/>
      <c r="BP77" s="279"/>
      <c r="BQ77" s="279"/>
      <c r="BR77" s="73"/>
      <c r="BS77" s="73"/>
      <c r="BT77" s="72"/>
      <c r="BU77" s="72"/>
      <c r="BV77" s="72"/>
      <c r="BW77" s="72"/>
      <c r="BX77" s="72"/>
      <c r="BY77" s="72"/>
      <c r="BZ77" s="72"/>
      <c r="CA77" s="48" t="s">
        <v>23</v>
      </c>
    </row>
    <row r="78" spans="1:79" s="66" customFormat="1" ht="15.75" x14ac:dyDescent="0.2">
      <c r="A78" s="280">
        <v>0</v>
      </c>
      <c r="B78" s="280"/>
      <c r="C78" s="281" t="s">
        <v>84</v>
      </c>
      <c r="D78" s="281"/>
      <c r="E78" s="281"/>
      <c r="F78" s="281"/>
      <c r="G78" s="281"/>
      <c r="H78" s="281"/>
      <c r="I78" s="281"/>
      <c r="J78" s="281" t="s">
        <v>85</v>
      </c>
      <c r="K78" s="281"/>
      <c r="L78" s="281"/>
      <c r="M78" s="281"/>
      <c r="N78" s="281"/>
      <c r="O78" s="281" t="s">
        <v>85</v>
      </c>
      <c r="P78" s="281"/>
      <c r="Q78" s="281"/>
      <c r="R78" s="281"/>
      <c r="S78" s="281"/>
      <c r="T78" s="281"/>
      <c r="U78" s="281"/>
      <c r="V78" s="281"/>
      <c r="W78" s="281"/>
      <c r="X78" s="281"/>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74"/>
      <c r="BS78" s="74"/>
      <c r="BT78" s="74"/>
      <c r="BU78" s="74"/>
      <c r="BV78" s="74"/>
      <c r="BW78" s="74"/>
      <c r="BX78" s="74"/>
      <c r="BY78" s="74"/>
      <c r="BZ78" s="75"/>
      <c r="CA78" s="66" t="s">
        <v>24</v>
      </c>
    </row>
    <row r="79" spans="1:79" s="66" customFormat="1" ht="51" customHeight="1" x14ac:dyDescent="0.2">
      <c r="A79" s="280">
        <v>0</v>
      </c>
      <c r="B79" s="280"/>
      <c r="C79" s="217" t="s">
        <v>261</v>
      </c>
      <c r="D79" s="218"/>
      <c r="E79" s="218"/>
      <c r="F79" s="218"/>
      <c r="G79" s="218"/>
      <c r="H79" s="218"/>
      <c r="I79" s="219"/>
      <c r="J79" s="281" t="s">
        <v>85</v>
      </c>
      <c r="K79" s="281"/>
      <c r="L79" s="281"/>
      <c r="M79" s="281"/>
      <c r="N79" s="281"/>
      <c r="O79" s="281" t="s">
        <v>85</v>
      </c>
      <c r="P79" s="281"/>
      <c r="Q79" s="281"/>
      <c r="R79" s="281"/>
      <c r="S79" s="281"/>
      <c r="T79" s="281"/>
      <c r="U79" s="281"/>
      <c r="V79" s="281"/>
      <c r="W79" s="281"/>
      <c r="X79" s="281"/>
      <c r="Y79" s="269">
        <v>339</v>
      </c>
      <c r="Z79" s="269"/>
      <c r="AA79" s="269"/>
      <c r="AB79" s="269"/>
      <c r="AC79" s="269"/>
      <c r="AD79" s="269">
        <v>0</v>
      </c>
      <c r="AE79" s="269"/>
      <c r="AF79" s="269"/>
      <c r="AG79" s="269"/>
      <c r="AH79" s="269"/>
      <c r="AI79" s="269">
        <v>339</v>
      </c>
      <c r="AJ79" s="269"/>
      <c r="AK79" s="269"/>
      <c r="AL79" s="269"/>
      <c r="AM79" s="269"/>
      <c r="AN79" s="269">
        <v>305</v>
      </c>
      <c r="AO79" s="269"/>
      <c r="AP79" s="269"/>
      <c r="AQ79" s="269"/>
      <c r="AR79" s="269"/>
      <c r="AS79" s="269">
        <v>0</v>
      </c>
      <c r="AT79" s="269"/>
      <c r="AU79" s="269"/>
      <c r="AV79" s="269"/>
      <c r="AW79" s="269"/>
      <c r="AX79" s="269">
        <v>305</v>
      </c>
      <c r="AY79" s="269"/>
      <c r="AZ79" s="269"/>
      <c r="BA79" s="269"/>
      <c r="BB79" s="269"/>
      <c r="BC79" s="269">
        <f t="shared" ref="BC79:BC108" si="5">AN79-Y79</f>
        <v>-34</v>
      </c>
      <c r="BD79" s="269"/>
      <c r="BE79" s="269"/>
      <c r="BF79" s="269"/>
      <c r="BG79" s="269"/>
      <c r="BH79" s="269">
        <f t="shared" ref="BH79:BH108" si="6">AS79-AD79</f>
        <v>0</v>
      </c>
      <c r="BI79" s="269"/>
      <c r="BJ79" s="269"/>
      <c r="BK79" s="269"/>
      <c r="BL79" s="269"/>
      <c r="BM79" s="269">
        <v>-34</v>
      </c>
      <c r="BN79" s="269"/>
      <c r="BO79" s="269"/>
      <c r="BP79" s="269"/>
      <c r="BQ79" s="269"/>
      <c r="BR79" s="74"/>
      <c r="BS79" s="74"/>
      <c r="BT79" s="74"/>
      <c r="BU79" s="74"/>
      <c r="BV79" s="74"/>
      <c r="BW79" s="74"/>
      <c r="BX79" s="74"/>
      <c r="BY79" s="74"/>
      <c r="BZ79" s="75"/>
    </row>
    <row r="80" spans="1:79" ht="15.75" x14ac:dyDescent="0.2">
      <c r="A80" s="234">
        <v>1</v>
      </c>
      <c r="B80" s="234"/>
      <c r="C80" s="297" t="s">
        <v>168</v>
      </c>
      <c r="D80" s="221"/>
      <c r="E80" s="221"/>
      <c r="F80" s="221"/>
      <c r="G80" s="221"/>
      <c r="H80" s="221"/>
      <c r="I80" s="222"/>
      <c r="J80" s="296" t="s">
        <v>89</v>
      </c>
      <c r="K80" s="296"/>
      <c r="L80" s="296"/>
      <c r="M80" s="296"/>
      <c r="N80" s="296"/>
      <c r="O80" s="296" t="s">
        <v>169</v>
      </c>
      <c r="P80" s="296"/>
      <c r="Q80" s="296"/>
      <c r="R80" s="296"/>
      <c r="S80" s="296"/>
      <c r="T80" s="296"/>
      <c r="U80" s="296"/>
      <c r="V80" s="296"/>
      <c r="W80" s="296"/>
      <c r="X80" s="296"/>
      <c r="Y80" s="274">
        <v>268.75</v>
      </c>
      <c r="Z80" s="274"/>
      <c r="AA80" s="274"/>
      <c r="AB80" s="274"/>
      <c r="AC80" s="274"/>
      <c r="AD80" s="274">
        <v>0</v>
      </c>
      <c r="AE80" s="274"/>
      <c r="AF80" s="274"/>
      <c r="AG80" s="274"/>
      <c r="AH80" s="274"/>
      <c r="AI80" s="274" t="s">
        <v>276</v>
      </c>
      <c r="AJ80" s="274"/>
      <c r="AK80" s="274"/>
      <c r="AL80" s="274"/>
      <c r="AM80" s="274"/>
      <c r="AN80" s="274">
        <v>252.75</v>
      </c>
      <c r="AO80" s="274"/>
      <c r="AP80" s="274"/>
      <c r="AQ80" s="274"/>
      <c r="AR80" s="274"/>
      <c r="AS80" s="274">
        <v>0</v>
      </c>
      <c r="AT80" s="274"/>
      <c r="AU80" s="274"/>
      <c r="AV80" s="274"/>
      <c r="AW80" s="274"/>
      <c r="AX80" s="274" t="s">
        <v>277</v>
      </c>
      <c r="AY80" s="274"/>
      <c r="AZ80" s="274"/>
      <c r="BA80" s="274"/>
      <c r="BB80" s="274"/>
      <c r="BC80" s="274">
        <f>AN80-Y80</f>
        <v>-16</v>
      </c>
      <c r="BD80" s="274"/>
      <c r="BE80" s="274"/>
      <c r="BF80" s="274"/>
      <c r="BG80" s="274"/>
      <c r="BH80" s="274">
        <f>AS80-AD80</f>
        <v>0</v>
      </c>
      <c r="BI80" s="274"/>
      <c r="BJ80" s="274"/>
      <c r="BK80" s="274"/>
      <c r="BL80" s="274"/>
      <c r="BM80" s="274">
        <v>-16</v>
      </c>
      <c r="BN80" s="274"/>
      <c r="BO80" s="274"/>
      <c r="BP80" s="274"/>
      <c r="BQ80" s="274"/>
      <c r="BR80" s="76"/>
      <c r="BS80" s="76"/>
      <c r="BT80" s="76"/>
      <c r="BU80" s="76"/>
      <c r="BV80" s="76"/>
      <c r="BW80" s="76"/>
      <c r="BX80" s="76"/>
      <c r="BY80" s="76"/>
      <c r="BZ80" s="72"/>
    </row>
    <row r="81" spans="1:78" ht="15.75" customHeight="1" x14ac:dyDescent="0.2">
      <c r="A81" s="234">
        <v>1</v>
      </c>
      <c r="B81" s="234"/>
      <c r="C81" s="297" t="s">
        <v>171</v>
      </c>
      <c r="D81" s="221"/>
      <c r="E81" s="221"/>
      <c r="F81" s="221"/>
      <c r="G81" s="221"/>
      <c r="H81" s="221"/>
      <c r="I81" s="222"/>
      <c r="J81" s="296" t="s">
        <v>89</v>
      </c>
      <c r="K81" s="296"/>
      <c r="L81" s="296"/>
      <c r="M81" s="296"/>
      <c r="N81" s="296"/>
      <c r="O81" s="296" t="s">
        <v>169</v>
      </c>
      <c r="P81" s="296"/>
      <c r="Q81" s="296"/>
      <c r="R81" s="296"/>
      <c r="S81" s="296"/>
      <c r="T81" s="296"/>
      <c r="U81" s="296"/>
      <c r="V81" s="296"/>
      <c r="W81" s="296"/>
      <c r="X81" s="296"/>
      <c r="Y81" s="274">
        <v>70.25</v>
      </c>
      <c r="Z81" s="274"/>
      <c r="AA81" s="274"/>
      <c r="AB81" s="274"/>
      <c r="AC81" s="274"/>
      <c r="AD81" s="274">
        <v>0</v>
      </c>
      <c r="AE81" s="274"/>
      <c r="AF81" s="274"/>
      <c r="AG81" s="274"/>
      <c r="AH81" s="274"/>
      <c r="AI81" s="274" t="s">
        <v>278</v>
      </c>
      <c r="AJ81" s="274"/>
      <c r="AK81" s="274"/>
      <c r="AL81" s="274"/>
      <c r="AM81" s="274"/>
      <c r="AN81" s="274">
        <v>52.25</v>
      </c>
      <c r="AO81" s="274"/>
      <c r="AP81" s="274"/>
      <c r="AQ81" s="274"/>
      <c r="AR81" s="274"/>
      <c r="AS81" s="274">
        <v>0</v>
      </c>
      <c r="AT81" s="274"/>
      <c r="AU81" s="274"/>
      <c r="AV81" s="274"/>
      <c r="AW81" s="274"/>
      <c r="AX81" s="274" t="s">
        <v>279</v>
      </c>
      <c r="AY81" s="274"/>
      <c r="AZ81" s="274"/>
      <c r="BA81" s="274"/>
      <c r="BB81" s="274"/>
      <c r="BC81" s="274">
        <f>AN81-Y81</f>
        <v>-18</v>
      </c>
      <c r="BD81" s="274"/>
      <c r="BE81" s="274"/>
      <c r="BF81" s="274"/>
      <c r="BG81" s="274"/>
      <c r="BH81" s="274">
        <f>AS81-AD81</f>
        <v>0</v>
      </c>
      <c r="BI81" s="274"/>
      <c r="BJ81" s="274"/>
      <c r="BK81" s="274"/>
      <c r="BL81" s="274"/>
      <c r="BM81" s="274">
        <v>-18</v>
      </c>
      <c r="BN81" s="274"/>
      <c r="BO81" s="274"/>
      <c r="BP81" s="274"/>
      <c r="BQ81" s="274"/>
      <c r="BR81" s="76"/>
      <c r="BS81" s="76"/>
      <c r="BT81" s="76"/>
      <c r="BU81" s="76"/>
      <c r="BV81" s="76"/>
      <c r="BW81" s="76"/>
      <c r="BX81" s="76"/>
      <c r="BY81" s="76"/>
      <c r="BZ81" s="72"/>
    </row>
    <row r="82" spans="1:78" s="66" customFormat="1" ht="25.5" customHeight="1" x14ac:dyDescent="0.2">
      <c r="A82" s="280">
        <v>0</v>
      </c>
      <c r="B82" s="280"/>
      <c r="C82" s="217" t="s">
        <v>262</v>
      </c>
      <c r="D82" s="218"/>
      <c r="E82" s="218"/>
      <c r="F82" s="218"/>
      <c r="G82" s="218"/>
      <c r="H82" s="218"/>
      <c r="I82" s="219"/>
      <c r="J82" s="281" t="s">
        <v>85</v>
      </c>
      <c r="K82" s="281"/>
      <c r="L82" s="281"/>
      <c r="M82" s="281"/>
      <c r="N82" s="281"/>
      <c r="O82" s="281" t="s">
        <v>85</v>
      </c>
      <c r="P82" s="281"/>
      <c r="Q82" s="281"/>
      <c r="R82" s="281"/>
      <c r="S82" s="281"/>
      <c r="T82" s="281"/>
      <c r="U82" s="281"/>
      <c r="V82" s="281"/>
      <c r="W82" s="281"/>
      <c r="X82" s="281"/>
      <c r="Y82" s="269">
        <v>19.5</v>
      </c>
      <c r="Z82" s="269"/>
      <c r="AA82" s="269"/>
      <c r="AB82" s="269"/>
      <c r="AC82" s="269"/>
      <c r="AD82" s="269">
        <v>0</v>
      </c>
      <c r="AE82" s="269"/>
      <c r="AF82" s="269"/>
      <c r="AG82" s="269"/>
      <c r="AH82" s="269"/>
      <c r="AI82" s="269" t="s">
        <v>162</v>
      </c>
      <c r="AJ82" s="269"/>
      <c r="AK82" s="269"/>
      <c r="AL82" s="269"/>
      <c r="AM82" s="269"/>
      <c r="AN82" s="269">
        <v>19.25</v>
      </c>
      <c r="AO82" s="269"/>
      <c r="AP82" s="269"/>
      <c r="AQ82" s="269"/>
      <c r="AR82" s="269"/>
      <c r="AS82" s="269">
        <v>0</v>
      </c>
      <c r="AT82" s="269"/>
      <c r="AU82" s="269"/>
      <c r="AV82" s="269"/>
      <c r="AW82" s="269"/>
      <c r="AX82" s="269" t="s">
        <v>263</v>
      </c>
      <c r="AY82" s="269"/>
      <c r="AZ82" s="269"/>
      <c r="BA82" s="269"/>
      <c r="BB82" s="269"/>
      <c r="BC82" s="269">
        <f t="shared" si="5"/>
        <v>-0.25</v>
      </c>
      <c r="BD82" s="269"/>
      <c r="BE82" s="269"/>
      <c r="BF82" s="269"/>
      <c r="BG82" s="269"/>
      <c r="BH82" s="269">
        <f t="shared" si="6"/>
        <v>0</v>
      </c>
      <c r="BI82" s="269"/>
      <c r="BJ82" s="269"/>
      <c r="BK82" s="269"/>
      <c r="BL82" s="269"/>
      <c r="BM82" s="269">
        <v>-0.25</v>
      </c>
      <c r="BN82" s="269"/>
      <c r="BO82" s="269"/>
      <c r="BP82" s="269"/>
      <c r="BQ82" s="269"/>
      <c r="BR82" s="74"/>
      <c r="BS82" s="74"/>
      <c r="BT82" s="74"/>
      <c r="BU82" s="74"/>
      <c r="BV82" s="74"/>
      <c r="BW82" s="74"/>
      <c r="BX82" s="74"/>
      <c r="BY82" s="74"/>
      <c r="BZ82" s="75"/>
    </row>
    <row r="83" spans="1:78" ht="15.75" x14ac:dyDescent="0.2">
      <c r="A83" s="234">
        <v>1</v>
      </c>
      <c r="B83" s="234"/>
      <c r="C83" s="297" t="s">
        <v>168</v>
      </c>
      <c r="D83" s="221"/>
      <c r="E83" s="221"/>
      <c r="F83" s="221"/>
      <c r="G83" s="221"/>
      <c r="H83" s="221"/>
      <c r="I83" s="222"/>
      <c r="J83" s="296" t="s">
        <v>89</v>
      </c>
      <c r="K83" s="296"/>
      <c r="L83" s="296"/>
      <c r="M83" s="296"/>
      <c r="N83" s="296"/>
      <c r="O83" s="296" t="s">
        <v>169</v>
      </c>
      <c r="P83" s="296"/>
      <c r="Q83" s="296"/>
      <c r="R83" s="296"/>
      <c r="S83" s="296"/>
      <c r="T83" s="296"/>
      <c r="U83" s="296"/>
      <c r="V83" s="296"/>
      <c r="W83" s="296"/>
      <c r="X83" s="296"/>
      <c r="Y83" s="274">
        <v>19</v>
      </c>
      <c r="Z83" s="274"/>
      <c r="AA83" s="274"/>
      <c r="AB83" s="274"/>
      <c r="AC83" s="274"/>
      <c r="AD83" s="274">
        <v>0</v>
      </c>
      <c r="AE83" s="274"/>
      <c r="AF83" s="274"/>
      <c r="AG83" s="274"/>
      <c r="AH83" s="274"/>
      <c r="AI83" s="274">
        <v>19</v>
      </c>
      <c r="AJ83" s="274"/>
      <c r="AK83" s="274"/>
      <c r="AL83" s="274"/>
      <c r="AM83" s="274"/>
      <c r="AN83" s="274">
        <v>19</v>
      </c>
      <c r="AO83" s="274"/>
      <c r="AP83" s="274"/>
      <c r="AQ83" s="274"/>
      <c r="AR83" s="274"/>
      <c r="AS83" s="274">
        <v>0</v>
      </c>
      <c r="AT83" s="274"/>
      <c r="AU83" s="274"/>
      <c r="AV83" s="274"/>
      <c r="AW83" s="274"/>
      <c r="AX83" s="274">
        <v>19</v>
      </c>
      <c r="AY83" s="274"/>
      <c r="AZ83" s="274"/>
      <c r="BA83" s="274"/>
      <c r="BB83" s="274"/>
      <c r="BC83" s="274">
        <f>AN83-Y83</f>
        <v>0</v>
      </c>
      <c r="BD83" s="274"/>
      <c r="BE83" s="274"/>
      <c r="BF83" s="274"/>
      <c r="BG83" s="274"/>
      <c r="BH83" s="274">
        <f>AS83-AD83</f>
        <v>0</v>
      </c>
      <c r="BI83" s="274"/>
      <c r="BJ83" s="274"/>
      <c r="BK83" s="274"/>
      <c r="BL83" s="274"/>
      <c r="BM83" s="274">
        <v>0</v>
      </c>
      <c r="BN83" s="274"/>
      <c r="BO83" s="274"/>
      <c r="BP83" s="274"/>
      <c r="BQ83" s="274"/>
      <c r="BR83" s="76"/>
      <c r="BS83" s="76"/>
      <c r="BT83" s="76"/>
      <c r="BU83" s="76"/>
      <c r="BV83" s="76"/>
      <c r="BW83" s="76"/>
      <c r="BX83" s="76"/>
      <c r="BY83" s="76"/>
      <c r="BZ83" s="72"/>
    </row>
    <row r="84" spans="1:78" ht="25.5" customHeight="1" x14ac:dyDescent="0.2">
      <c r="A84" s="234">
        <v>1</v>
      </c>
      <c r="B84" s="234"/>
      <c r="C84" s="297" t="s">
        <v>280</v>
      </c>
      <c r="D84" s="221"/>
      <c r="E84" s="221"/>
      <c r="F84" s="221"/>
      <c r="G84" s="221"/>
      <c r="H84" s="221"/>
      <c r="I84" s="222"/>
      <c r="J84" s="296" t="s">
        <v>89</v>
      </c>
      <c r="K84" s="296"/>
      <c r="L84" s="296"/>
      <c r="M84" s="296"/>
      <c r="N84" s="296"/>
      <c r="O84" s="297" t="s">
        <v>90</v>
      </c>
      <c r="P84" s="221"/>
      <c r="Q84" s="221"/>
      <c r="R84" s="221"/>
      <c r="S84" s="221"/>
      <c r="T84" s="221"/>
      <c r="U84" s="221"/>
      <c r="V84" s="221"/>
      <c r="W84" s="221"/>
      <c r="X84" s="222"/>
      <c r="Y84" s="274">
        <v>0.5</v>
      </c>
      <c r="Z84" s="274"/>
      <c r="AA84" s="274"/>
      <c r="AB84" s="274"/>
      <c r="AC84" s="274"/>
      <c r="AD84" s="274">
        <v>0</v>
      </c>
      <c r="AE84" s="274"/>
      <c r="AF84" s="274"/>
      <c r="AG84" s="274"/>
      <c r="AH84" s="274"/>
      <c r="AI84" s="274" t="s">
        <v>223</v>
      </c>
      <c r="AJ84" s="274"/>
      <c r="AK84" s="274"/>
      <c r="AL84" s="274"/>
      <c r="AM84" s="274"/>
      <c r="AN84" s="274">
        <v>0.25</v>
      </c>
      <c r="AO84" s="274"/>
      <c r="AP84" s="274"/>
      <c r="AQ84" s="274"/>
      <c r="AR84" s="274"/>
      <c r="AS84" s="274">
        <v>0</v>
      </c>
      <c r="AT84" s="274"/>
      <c r="AU84" s="274"/>
      <c r="AV84" s="274"/>
      <c r="AW84" s="274"/>
      <c r="AX84" s="274" t="s">
        <v>281</v>
      </c>
      <c r="AY84" s="274"/>
      <c r="AZ84" s="274"/>
      <c r="BA84" s="274"/>
      <c r="BB84" s="274"/>
      <c r="BC84" s="274">
        <f>AN84-Y84</f>
        <v>-0.25</v>
      </c>
      <c r="BD84" s="274"/>
      <c r="BE84" s="274"/>
      <c r="BF84" s="274"/>
      <c r="BG84" s="274"/>
      <c r="BH84" s="274">
        <f>AS84-AD84</f>
        <v>0</v>
      </c>
      <c r="BI84" s="274"/>
      <c r="BJ84" s="274"/>
      <c r="BK84" s="274"/>
      <c r="BL84" s="274"/>
      <c r="BM84" s="274">
        <v>-0.25</v>
      </c>
      <c r="BN84" s="274"/>
      <c r="BO84" s="274"/>
      <c r="BP84" s="274"/>
      <c r="BQ84" s="274"/>
      <c r="BR84" s="76"/>
      <c r="BS84" s="76"/>
      <c r="BT84" s="76"/>
      <c r="BU84" s="76"/>
      <c r="BV84" s="76"/>
      <c r="BW84" s="76"/>
      <c r="BX84" s="76"/>
      <c r="BY84" s="76"/>
      <c r="BZ84" s="72"/>
    </row>
    <row r="85" spans="1:78" s="66" customFormat="1" ht="25.5" customHeight="1" x14ac:dyDescent="0.2">
      <c r="A85" s="280">
        <v>0</v>
      </c>
      <c r="B85" s="280"/>
      <c r="C85" s="217" t="s">
        <v>264</v>
      </c>
      <c r="D85" s="218"/>
      <c r="E85" s="218"/>
      <c r="F85" s="218"/>
      <c r="G85" s="218"/>
      <c r="H85" s="218"/>
      <c r="I85" s="219"/>
      <c r="J85" s="281" t="s">
        <v>85</v>
      </c>
      <c r="K85" s="281"/>
      <c r="L85" s="281"/>
      <c r="M85" s="281"/>
      <c r="N85" s="281"/>
      <c r="O85" s="281" t="s">
        <v>85</v>
      </c>
      <c r="P85" s="281"/>
      <c r="Q85" s="281"/>
      <c r="R85" s="281"/>
      <c r="S85" s="281"/>
      <c r="T85" s="281"/>
      <c r="U85" s="281"/>
      <c r="V85" s="281"/>
      <c r="W85" s="281"/>
      <c r="X85" s="281"/>
      <c r="Y85" s="269">
        <v>57</v>
      </c>
      <c r="Z85" s="269"/>
      <c r="AA85" s="269"/>
      <c r="AB85" s="269"/>
      <c r="AC85" s="269"/>
      <c r="AD85" s="269">
        <v>0</v>
      </c>
      <c r="AE85" s="269"/>
      <c r="AF85" s="269"/>
      <c r="AG85" s="269"/>
      <c r="AH85" s="269"/>
      <c r="AI85" s="269">
        <v>57</v>
      </c>
      <c r="AJ85" s="269"/>
      <c r="AK85" s="269"/>
      <c r="AL85" s="269"/>
      <c r="AM85" s="269"/>
      <c r="AN85" s="269">
        <v>51</v>
      </c>
      <c r="AO85" s="269"/>
      <c r="AP85" s="269"/>
      <c r="AQ85" s="269"/>
      <c r="AR85" s="269"/>
      <c r="AS85" s="269">
        <v>0</v>
      </c>
      <c r="AT85" s="269"/>
      <c r="AU85" s="269"/>
      <c r="AV85" s="269"/>
      <c r="AW85" s="269"/>
      <c r="AX85" s="269">
        <v>51</v>
      </c>
      <c r="AY85" s="269"/>
      <c r="AZ85" s="269"/>
      <c r="BA85" s="269"/>
      <c r="BB85" s="269"/>
      <c r="BC85" s="269">
        <f t="shared" si="5"/>
        <v>-6</v>
      </c>
      <c r="BD85" s="269"/>
      <c r="BE85" s="269"/>
      <c r="BF85" s="269"/>
      <c r="BG85" s="269"/>
      <c r="BH85" s="269">
        <f t="shared" si="6"/>
        <v>0</v>
      </c>
      <c r="BI85" s="269"/>
      <c r="BJ85" s="269"/>
      <c r="BK85" s="269"/>
      <c r="BL85" s="269"/>
      <c r="BM85" s="269">
        <v>-6</v>
      </c>
      <c r="BN85" s="269"/>
      <c r="BO85" s="269"/>
      <c r="BP85" s="269"/>
      <c r="BQ85" s="269"/>
      <c r="BR85" s="74"/>
      <c r="BS85" s="74"/>
      <c r="BT85" s="74"/>
      <c r="BU85" s="74"/>
      <c r="BV85" s="74"/>
      <c r="BW85" s="74"/>
      <c r="BX85" s="74"/>
      <c r="BY85" s="74"/>
      <c r="BZ85" s="75"/>
    </row>
    <row r="86" spans="1:78" ht="15.75" x14ac:dyDescent="0.2">
      <c r="A86" s="234">
        <v>1</v>
      </c>
      <c r="B86" s="234"/>
      <c r="C86" s="297" t="s">
        <v>168</v>
      </c>
      <c r="D86" s="221"/>
      <c r="E86" s="221"/>
      <c r="F86" s="221"/>
      <c r="G86" s="221"/>
      <c r="H86" s="221"/>
      <c r="I86" s="222"/>
      <c r="J86" s="296" t="s">
        <v>89</v>
      </c>
      <c r="K86" s="296"/>
      <c r="L86" s="296"/>
      <c r="M86" s="296"/>
      <c r="N86" s="296"/>
      <c r="O86" s="297" t="s">
        <v>169</v>
      </c>
      <c r="P86" s="221"/>
      <c r="Q86" s="221"/>
      <c r="R86" s="221"/>
      <c r="S86" s="221"/>
      <c r="T86" s="221"/>
      <c r="U86" s="221"/>
      <c r="V86" s="221"/>
      <c r="W86" s="221"/>
      <c r="X86" s="222"/>
      <c r="Y86" s="274">
        <v>56</v>
      </c>
      <c r="Z86" s="274"/>
      <c r="AA86" s="274"/>
      <c r="AB86" s="274"/>
      <c r="AC86" s="274"/>
      <c r="AD86" s="274">
        <v>0</v>
      </c>
      <c r="AE86" s="274"/>
      <c r="AF86" s="274"/>
      <c r="AG86" s="274"/>
      <c r="AH86" s="274"/>
      <c r="AI86" s="274">
        <v>56</v>
      </c>
      <c r="AJ86" s="274"/>
      <c r="AK86" s="274"/>
      <c r="AL86" s="274"/>
      <c r="AM86" s="274"/>
      <c r="AN86" s="274">
        <v>50</v>
      </c>
      <c r="AO86" s="274"/>
      <c r="AP86" s="274"/>
      <c r="AQ86" s="274"/>
      <c r="AR86" s="274"/>
      <c r="AS86" s="274">
        <v>0</v>
      </c>
      <c r="AT86" s="274"/>
      <c r="AU86" s="274"/>
      <c r="AV86" s="274"/>
      <c r="AW86" s="274"/>
      <c r="AX86" s="274">
        <v>50</v>
      </c>
      <c r="AY86" s="274"/>
      <c r="AZ86" s="274"/>
      <c r="BA86" s="274"/>
      <c r="BB86" s="274"/>
      <c r="BC86" s="274">
        <f>AN86-Y86</f>
        <v>-6</v>
      </c>
      <c r="BD86" s="274"/>
      <c r="BE86" s="274"/>
      <c r="BF86" s="274"/>
      <c r="BG86" s="274"/>
      <c r="BH86" s="274">
        <f>AS86-AD86</f>
        <v>0</v>
      </c>
      <c r="BI86" s="274"/>
      <c r="BJ86" s="274"/>
      <c r="BK86" s="274"/>
      <c r="BL86" s="274"/>
      <c r="BM86" s="274">
        <v>-6</v>
      </c>
      <c r="BN86" s="274"/>
      <c r="BO86" s="274"/>
      <c r="BP86" s="274"/>
      <c r="BQ86" s="274"/>
      <c r="BR86" s="76"/>
      <c r="BS86" s="76"/>
      <c r="BT86" s="76"/>
      <c r="BU86" s="76"/>
      <c r="BV86" s="76"/>
      <c r="BW86" s="76"/>
      <c r="BX86" s="76"/>
      <c r="BY86" s="76"/>
      <c r="BZ86" s="72"/>
    </row>
    <row r="87" spans="1:78" ht="15.75" customHeight="1" x14ac:dyDescent="0.2">
      <c r="A87" s="234">
        <v>1</v>
      </c>
      <c r="B87" s="234"/>
      <c r="C87" s="297" t="s">
        <v>171</v>
      </c>
      <c r="D87" s="221"/>
      <c r="E87" s="221"/>
      <c r="F87" s="221"/>
      <c r="G87" s="221"/>
      <c r="H87" s="221"/>
      <c r="I87" s="222"/>
      <c r="J87" s="296" t="s">
        <v>89</v>
      </c>
      <c r="K87" s="296"/>
      <c r="L87" s="296"/>
      <c r="M87" s="296"/>
      <c r="N87" s="296"/>
      <c r="O87" s="297" t="s">
        <v>169</v>
      </c>
      <c r="P87" s="221"/>
      <c r="Q87" s="221"/>
      <c r="R87" s="221"/>
      <c r="S87" s="221"/>
      <c r="T87" s="221"/>
      <c r="U87" s="221"/>
      <c r="V87" s="221"/>
      <c r="W87" s="221"/>
      <c r="X87" s="222"/>
      <c r="Y87" s="274">
        <v>1</v>
      </c>
      <c r="Z87" s="274"/>
      <c r="AA87" s="274"/>
      <c r="AB87" s="274"/>
      <c r="AC87" s="274"/>
      <c r="AD87" s="274">
        <v>0</v>
      </c>
      <c r="AE87" s="274"/>
      <c r="AF87" s="274"/>
      <c r="AG87" s="274"/>
      <c r="AH87" s="274"/>
      <c r="AI87" s="274">
        <v>1</v>
      </c>
      <c r="AJ87" s="274"/>
      <c r="AK87" s="274"/>
      <c r="AL87" s="274"/>
      <c r="AM87" s="274"/>
      <c r="AN87" s="274">
        <v>1</v>
      </c>
      <c r="AO87" s="274"/>
      <c r="AP87" s="274"/>
      <c r="AQ87" s="274"/>
      <c r="AR87" s="274"/>
      <c r="AS87" s="274">
        <v>0</v>
      </c>
      <c r="AT87" s="274"/>
      <c r="AU87" s="274"/>
      <c r="AV87" s="274"/>
      <c r="AW87" s="274"/>
      <c r="AX87" s="274">
        <v>1</v>
      </c>
      <c r="AY87" s="274"/>
      <c r="AZ87" s="274"/>
      <c r="BA87" s="274"/>
      <c r="BB87" s="274"/>
      <c r="BC87" s="274">
        <f>AN87-Y87</f>
        <v>0</v>
      </c>
      <c r="BD87" s="274"/>
      <c r="BE87" s="274"/>
      <c r="BF87" s="274"/>
      <c r="BG87" s="274"/>
      <c r="BH87" s="274">
        <f>AS87-AD87</f>
        <v>0</v>
      </c>
      <c r="BI87" s="274"/>
      <c r="BJ87" s="274"/>
      <c r="BK87" s="274"/>
      <c r="BL87" s="274"/>
      <c r="BM87" s="274">
        <v>0</v>
      </c>
      <c r="BN87" s="274"/>
      <c r="BO87" s="274"/>
      <c r="BP87" s="274"/>
      <c r="BQ87" s="274"/>
      <c r="BR87" s="76"/>
      <c r="BS87" s="76"/>
      <c r="BT87" s="76"/>
      <c r="BU87" s="76"/>
      <c r="BV87" s="76"/>
      <c r="BW87" s="76"/>
      <c r="BX87" s="76"/>
      <c r="BY87" s="76"/>
      <c r="BZ87" s="72"/>
    </row>
    <row r="88" spans="1:78" s="66" customFormat="1" ht="25.5" customHeight="1" x14ac:dyDescent="0.2">
      <c r="A88" s="280">
        <v>0</v>
      </c>
      <c r="B88" s="280"/>
      <c r="C88" s="217" t="s">
        <v>265</v>
      </c>
      <c r="D88" s="218"/>
      <c r="E88" s="218"/>
      <c r="F88" s="218"/>
      <c r="G88" s="218"/>
      <c r="H88" s="218"/>
      <c r="I88" s="219"/>
      <c r="J88" s="281" t="s">
        <v>85</v>
      </c>
      <c r="K88" s="281"/>
      <c r="L88" s="281"/>
      <c r="M88" s="281"/>
      <c r="N88" s="281"/>
      <c r="O88" s="281" t="s">
        <v>85</v>
      </c>
      <c r="P88" s="281"/>
      <c r="Q88" s="281"/>
      <c r="R88" s="281"/>
      <c r="S88" s="281"/>
      <c r="T88" s="281"/>
      <c r="U88" s="281"/>
      <c r="V88" s="281"/>
      <c r="W88" s="281"/>
      <c r="X88" s="281"/>
      <c r="Y88" s="269">
        <v>262.5</v>
      </c>
      <c r="Z88" s="269"/>
      <c r="AA88" s="269"/>
      <c r="AB88" s="269"/>
      <c r="AC88" s="269"/>
      <c r="AD88" s="269">
        <v>0</v>
      </c>
      <c r="AE88" s="269"/>
      <c r="AF88" s="269"/>
      <c r="AG88" s="269"/>
      <c r="AH88" s="269"/>
      <c r="AI88" s="269" t="s">
        <v>266</v>
      </c>
      <c r="AJ88" s="269"/>
      <c r="AK88" s="269"/>
      <c r="AL88" s="269"/>
      <c r="AM88" s="269"/>
      <c r="AN88" s="269">
        <v>234.75</v>
      </c>
      <c r="AO88" s="269"/>
      <c r="AP88" s="269"/>
      <c r="AQ88" s="269"/>
      <c r="AR88" s="269"/>
      <c r="AS88" s="269">
        <v>0</v>
      </c>
      <c r="AT88" s="269"/>
      <c r="AU88" s="269"/>
      <c r="AV88" s="269"/>
      <c r="AW88" s="269"/>
      <c r="AX88" s="269" t="s">
        <v>267</v>
      </c>
      <c r="AY88" s="269"/>
      <c r="AZ88" s="269"/>
      <c r="BA88" s="269"/>
      <c r="BB88" s="269"/>
      <c r="BC88" s="269">
        <f t="shared" si="5"/>
        <v>-27.75</v>
      </c>
      <c r="BD88" s="269"/>
      <c r="BE88" s="269"/>
      <c r="BF88" s="269"/>
      <c r="BG88" s="269"/>
      <c r="BH88" s="269">
        <f t="shared" si="6"/>
        <v>0</v>
      </c>
      <c r="BI88" s="269"/>
      <c r="BJ88" s="269"/>
      <c r="BK88" s="269"/>
      <c r="BL88" s="269"/>
      <c r="BM88" s="269">
        <v>-27.75</v>
      </c>
      <c r="BN88" s="269"/>
      <c r="BO88" s="269"/>
      <c r="BP88" s="269"/>
      <c r="BQ88" s="269"/>
      <c r="BR88" s="74"/>
      <c r="BS88" s="74"/>
      <c r="BT88" s="74"/>
      <c r="BU88" s="74"/>
      <c r="BV88" s="74"/>
      <c r="BW88" s="74"/>
      <c r="BX88" s="74"/>
      <c r="BY88" s="74"/>
      <c r="BZ88" s="75"/>
    </row>
    <row r="89" spans="1:78" ht="15.75" x14ac:dyDescent="0.2">
      <c r="A89" s="234">
        <v>1</v>
      </c>
      <c r="B89" s="234"/>
      <c r="C89" s="297" t="s">
        <v>168</v>
      </c>
      <c r="D89" s="221"/>
      <c r="E89" s="221"/>
      <c r="F89" s="221"/>
      <c r="G89" s="221"/>
      <c r="H89" s="221"/>
      <c r="I89" s="222"/>
      <c r="J89" s="296" t="s">
        <v>89</v>
      </c>
      <c r="K89" s="296"/>
      <c r="L89" s="296"/>
      <c r="M89" s="296"/>
      <c r="N89" s="296"/>
      <c r="O89" s="297" t="s">
        <v>169</v>
      </c>
      <c r="P89" s="221"/>
      <c r="Q89" s="221"/>
      <c r="R89" s="221"/>
      <c r="S89" s="221"/>
      <c r="T89" s="221"/>
      <c r="U89" s="221"/>
      <c r="V89" s="221"/>
      <c r="W89" s="221"/>
      <c r="X89" s="222"/>
      <c r="Y89" s="274">
        <v>193.75</v>
      </c>
      <c r="Z89" s="274"/>
      <c r="AA89" s="274"/>
      <c r="AB89" s="274"/>
      <c r="AC89" s="274"/>
      <c r="AD89" s="274">
        <v>0</v>
      </c>
      <c r="AE89" s="274"/>
      <c r="AF89" s="274"/>
      <c r="AG89" s="274"/>
      <c r="AH89" s="274"/>
      <c r="AI89" s="274" t="s">
        <v>282</v>
      </c>
      <c r="AJ89" s="274"/>
      <c r="AK89" s="274"/>
      <c r="AL89" s="274"/>
      <c r="AM89" s="274"/>
      <c r="AN89" s="274">
        <v>183.75</v>
      </c>
      <c r="AO89" s="274"/>
      <c r="AP89" s="274"/>
      <c r="AQ89" s="274"/>
      <c r="AR89" s="274"/>
      <c r="AS89" s="274">
        <v>0</v>
      </c>
      <c r="AT89" s="274"/>
      <c r="AU89" s="274"/>
      <c r="AV89" s="274"/>
      <c r="AW89" s="274"/>
      <c r="AX89" s="274" t="s">
        <v>283</v>
      </c>
      <c r="AY89" s="274"/>
      <c r="AZ89" s="274"/>
      <c r="BA89" s="274"/>
      <c r="BB89" s="274"/>
      <c r="BC89" s="274">
        <f>AN89-Y89</f>
        <v>-10</v>
      </c>
      <c r="BD89" s="274"/>
      <c r="BE89" s="274"/>
      <c r="BF89" s="274"/>
      <c r="BG89" s="274"/>
      <c r="BH89" s="274">
        <f>AS89-AD89</f>
        <v>0</v>
      </c>
      <c r="BI89" s="274"/>
      <c r="BJ89" s="274"/>
      <c r="BK89" s="274"/>
      <c r="BL89" s="274"/>
      <c r="BM89" s="274">
        <v>-10</v>
      </c>
      <c r="BN89" s="274"/>
      <c r="BO89" s="274"/>
      <c r="BP89" s="274"/>
      <c r="BQ89" s="274"/>
      <c r="BR89" s="76"/>
      <c r="BS89" s="76"/>
      <c r="BT89" s="76"/>
      <c r="BU89" s="76"/>
      <c r="BV89" s="76"/>
      <c r="BW89" s="76"/>
      <c r="BX89" s="76"/>
      <c r="BY89" s="76"/>
      <c r="BZ89" s="72"/>
    </row>
    <row r="90" spans="1:78" ht="15.75" x14ac:dyDescent="0.2">
      <c r="A90" s="234">
        <v>1</v>
      </c>
      <c r="B90" s="234"/>
      <c r="C90" s="297" t="s">
        <v>284</v>
      </c>
      <c r="D90" s="221"/>
      <c r="E90" s="221"/>
      <c r="F90" s="221"/>
      <c r="G90" s="221"/>
      <c r="H90" s="221"/>
      <c r="I90" s="222"/>
      <c r="J90" s="296" t="s">
        <v>89</v>
      </c>
      <c r="K90" s="296"/>
      <c r="L90" s="296"/>
      <c r="M90" s="296"/>
      <c r="N90" s="296"/>
      <c r="O90" s="297" t="s">
        <v>169</v>
      </c>
      <c r="P90" s="221"/>
      <c r="Q90" s="221"/>
      <c r="R90" s="221"/>
      <c r="S90" s="221"/>
      <c r="T90" s="221"/>
      <c r="U90" s="221"/>
      <c r="V90" s="221"/>
      <c r="W90" s="221"/>
      <c r="X90" s="222"/>
      <c r="Y90" s="274">
        <v>68.75</v>
      </c>
      <c r="Z90" s="274"/>
      <c r="AA90" s="274"/>
      <c r="AB90" s="274"/>
      <c r="AC90" s="274"/>
      <c r="AD90" s="274">
        <v>0</v>
      </c>
      <c r="AE90" s="274"/>
      <c r="AF90" s="274"/>
      <c r="AG90" s="274"/>
      <c r="AH90" s="274"/>
      <c r="AI90" s="274" t="s">
        <v>285</v>
      </c>
      <c r="AJ90" s="274"/>
      <c r="AK90" s="274"/>
      <c r="AL90" s="274"/>
      <c r="AM90" s="274"/>
      <c r="AN90" s="274">
        <v>51</v>
      </c>
      <c r="AO90" s="274"/>
      <c r="AP90" s="274"/>
      <c r="AQ90" s="274"/>
      <c r="AR90" s="274"/>
      <c r="AS90" s="274">
        <v>0</v>
      </c>
      <c r="AT90" s="274"/>
      <c r="AU90" s="274"/>
      <c r="AV90" s="274"/>
      <c r="AW90" s="274"/>
      <c r="AX90" s="274">
        <v>51</v>
      </c>
      <c r="AY90" s="274"/>
      <c r="AZ90" s="274"/>
      <c r="BA90" s="274"/>
      <c r="BB90" s="274"/>
      <c r="BC90" s="274">
        <f>AN90-Y90</f>
        <v>-17.75</v>
      </c>
      <c r="BD90" s="274"/>
      <c r="BE90" s="274"/>
      <c r="BF90" s="274"/>
      <c r="BG90" s="274"/>
      <c r="BH90" s="274">
        <f>AS90-AD90</f>
        <v>0</v>
      </c>
      <c r="BI90" s="274"/>
      <c r="BJ90" s="274"/>
      <c r="BK90" s="274"/>
      <c r="BL90" s="274"/>
      <c r="BM90" s="274">
        <v>-17.75</v>
      </c>
      <c r="BN90" s="274"/>
      <c r="BO90" s="274"/>
      <c r="BP90" s="274"/>
      <c r="BQ90" s="274"/>
      <c r="BR90" s="76"/>
      <c r="BS90" s="76"/>
      <c r="BT90" s="76"/>
      <c r="BU90" s="76"/>
      <c r="BV90" s="76"/>
      <c r="BW90" s="76"/>
      <c r="BX90" s="76"/>
      <c r="BY90" s="76"/>
      <c r="BZ90" s="72"/>
    </row>
    <row r="91" spans="1:78" ht="25.5" customHeight="1" x14ac:dyDescent="0.2">
      <c r="A91" s="234">
        <v>1</v>
      </c>
      <c r="B91" s="234"/>
      <c r="C91" s="297" t="s">
        <v>269</v>
      </c>
      <c r="D91" s="221"/>
      <c r="E91" s="221"/>
      <c r="F91" s="221"/>
      <c r="G91" s="221"/>
      <c r="H91" s="221"/>
      <c r="I91" s="222"/>
      <c r="J91" s="296" t="s">
        <v>89</v>
      </c>
      <c r="K91" s="296"/>
      <c r="L91" s="296"/>
      <c r="M91" s="296"/>
      <c r="N91" s="296"/>
      <c r="O91" s="296" t="s">
        <v>166</v>
      </c>
      <c r="P91" s="296"/>
      <c r="Q91" s="296"/>
      <c r="R91" s="296"/>
      <c r="S91" s="296"/>
      <c r="T91" s="296"/>
      <c r="U91" s="296"/>
      <c r="V91" s="296"/>
      <c r="W91" s="296"/>
      <c r="X91" s="296"/>
      <c r="Y91" s="274">
        <v>9</v>
      </c>
      <c r="Z91" s="274"/>
      <c r="AA91" s="274"/>
      <c r="AB91" s="274"/>
      <c r="AC91" s="274"/>
      <c r="AD91" s="274">
        <v>0</v>
      </c>
      <c r="AE91" s="274"/>
      <c r="AF91" s="274"/>
      <c r="AG91" s="274"/>
      <c r="AH91" s="274"/>
      <c r="AI91" s="274">
        <v>9</v>
      </c>
      <c r="AJ91" s="274"/>
      <c r="AK91" s="274"/>
      <c r="AL91" s="274"/>
      <c r="AM91" s="274"/>
      <c r="AN91" s="274">
        <v>8</v>
      </c>
      <c r="AO91" s="274"/>
      <c r="AP91" s="274"/>
      <c r="AQ91" s="274"/>
      <c r="AR91" s="274"/>
      <c r="AS91" s="274">
        <v>0</v>
      </c>
      <c r="AT91" s="274"/>
      <c r="AU91" s="274"/>
      <c r="AV91" s="274"/>
      <c r="AW91" s="274"/>
      <c r="AX91" s="274">
        <v>8</v>
      </c>
      <c r="AY91" s="274"/>
      <c r="AZ91" s="274"/>
      <c r="BA91" s="274"/>
      <c r="BB91" s="274"/>
      <c r="BC91" s="274">
        <f t="shared" si="5"/>
        <v>-1</v>
      </c>
      <c r="BD91" s="274"/>
      <c r="BE91" s="274"/>
      <c r="BF91" s="274"/>
      <c r="BG91" s="274"/>
      <c r="BH91" s="274">
        <f t="shared" si="6"/>
        <v>0</v>
      </c>
      <c r="BI91" s="274"/>
      <c r="BJ91" s="274"/>
      <c r="BK91" s="274"/>
      <c r="BL91" s="274"/>
      <c r="BM91" s="274">
        <v>-1</v>
      </c>
      <c r="BN91" s="274"/>
      <c r="BO91" s="274"/>
      <c r="BP91" s="274"/>
      <c r="BQ91" s="274"/>
      <c r="BR91" s="76"/>
      <c r="BS91" s="76"/>
      <c r="BT91" s="76"/>
      <c r="BU91" s="76"/>
      <c r="BV91" s="76"/>
      <c r="BW91" s="76"/>
      <c r="BX91" s="76"/>
      <c r="BY91" s="76"/>
      <c r="BZ91" s="72"/>
    </row>
    <row r="92" spans="1:78" ht="76.5" customHeight="1" x14ac:dyDescent="0.2">
      <c r="A92" s="234">
        <v>1</v>
      </c>
      <c r="B92" s="234"/>
      <c r="C92" s="297" t="s">
        <v>270</v>
      </c>
      <c r="D92" s="221"/>
      <c r="E92" s="221"/>
      <c r="F92" s="221"/>
      <c r="G92" s="221"/>
      <c r="H92" s="221"/>
      <c r="I92" s="222"/>
      <c r="J92" s="296" t="s">
        <v>89</v>
      </c>
      <c r="K92" s="296"/>
      <c r="L92" s="296"/>
      <c r="M92" s="296"/>
      <c r="N92" s="296"/>
      <c r="O92" s="296" t="s">
        <v>166</v>
      </c>
      <c r="P92" s="296"/>
      <c r="Q92" s="296"/>
      <c r="R92" s="296"/>
      <c r="S92" s="296"/>
      <c r="T92" s="296"/>
      <c r="U92" s="296"/>
      <c r="V92" s="296"/>
      <c r="W92" s="296"/>
      <c r="X92" s="296"/>
      <c r="Y92" s="274">
        <v>8</v>
      </c>
      <c r="Z92" s="274"/>
      <c r="AA92" s="274"/>
      <c r="AB92" s="274"/>
      <c r="AC92" s="274"/>
      <c r="AD92" s="274">
        <v>0</v>
      </c>
      <c r="AE92" s="274"/>
      <c r="AF92" s="274"/>
      <c r="AG92" s="274"/>
      <c r="AH92" s="274"/>
      <c r="AI92" s="274">
        <v>8</v>
      </c>
      <c r="AJ92" s="274"/>
      <c r="AK92" s="274"/>
      <c r="AL92" s="274"/>
      <c r="AM92" s="274"/>
      <c r="AN92" s="274">
        <v>6</v>
      </c>
      <c r="AO92" s="274"/>
      <c r="AP92" s="274"/>
      <c r="AQ92" s="274"/>
      <c r="AR92" s="274"/>
      <c r="AS92" s="274">
        <v>0</v>
      </c>
      <c r="AT92" s="274"/>
      <c r="AU92" s="274"/>
      <c r="AV92" s="274"/>
      <c r="AW92" s="274"/>
      <c r="AX92" s="274">
        <v>6</v>
      </c>
      <c r="AY92" s="274"/>
      <c r="AZ92" s="274"/>
      <c r="BA92" s="274"/>
      <c r="BB92" s="274"/>
      <c r="BC92" s="274">
        <f t="shared" si="5"/>
        <v>-2</v>
      </c>
      <c r="BD92" s="274"/>
      <c r="BE92" s="274"/>
      <c r="BF92" s="274"/>
      <c r="BG92" s="274"/>
      <c r="BH92" s="274">
        <f t="shared" si="6"/>
        <v>0</v>
      </c>
      <c r="BI92" s="274"/>
      <c r="BJ92" s="274"/>
      <c r="BK92" s="274"/>
      <c r="BL92" s="274"/>
      <c r="BM92" s="274">
        <v>-2</v>
      </c>
      <c r="BN92" s="274"/>
      <c r="BO92" s="274"/>
      <c r="BP92" s="274"/>
      <c r="BQ92" s="274"/>
      <c r="BR92" s="76"/>
      <c r="BS92" s="76"/>
      <c r="BT92" s="76"/>
      <c r="BU92" s="76"/>
      <c r="BV92" s="76"/>
      <c r="BW92" s="76"/>
      <c r="BX92" s="76"/>
      <c r="BY92" s="76"/>
      <c r="BZ92" s="72"/>
    </row>
    <row r="93" spans="1:78" ht="25.5" customHeight="1" x14ac:dyDescent="0.2">
      <c r="A93" s="234">
        <v>1</v>
      </c>
      <c r="B93" s="234"/>
      <c r="C93" s="297" t="s">
        <v>271</v>
      </c>
      <c r="D93" s="221"/>
      <c r="E93" s="221"/>
      <c r="F93" s="221"/>
      <c r="G93" s="221"/>
      <c r="H93" s="221"/>
      <c r="I93" s="222"/>
      <c r="J93" s="296" t="s">
        <v>89</v>
      </c>
      <c r="K93" s="296"/>
      <c r="L93" s="296"/>
      <c r="M93" s="296"/>
      <c r="N93" s="296"/>
      <c r="O93" s="296" t="s">
        <v>166</v>
      </c>
      <c r="P93" s="296"/>
      <c r="Q93" s="296"/>
      <c r="R93" s="296"/>
      <c r="S93" s="296"/>
      <c r="T93" s="296"/>
      <c r="U93" s="296"/>
      <c r="V93" s="296"/>
      <c r="W93" s="296"/>
      <c r="X93" s="296"/>
      <c r="Y93" s="274">
        <v>2</v>
      </c>
      <c r="Z93" s="274"/>
      <c r="AA93" s="274"/>
      <c r="AB93" s="274"/>
      <c r="AC93" s="274"/>
      <c r="AD93" s="274">
        <v>0</v>
      </c>
      <c r="AE93" s="274"/>
      <c r="AF93" s="274"/>
      <c r="AG93" s="274"/>
      <c r="AH93" s="274"/>
      <c r="AI93" s="274">
        <v>2</v>
      </c>
      <c r="AJ93" s="274"/>
      <c r="AK93" s="274"/>
      <c r="AL93" s="274"/>
      <c r="AM93" s="274"/>
      <c r="AN93" s="274">
        <v>1</v>
      </c>
      <c r="AO93" s="274"/>
      <c r="AP93" s="274"/>
      <c r="AQ93" s="274"/>
      <c r="AR93" s="274"/>
      <c r="AS93" s="274">
        <v>0</v>
      </c>
      <c r="AT93" s="274"/>
      <c r="AU93" s="274"/>
      <c r="AV93" s="274"/>
      <c r="AW93" s="274"/>
      <c r="AX93" s="274">
        <v>2</v>
      </c>
      <c r="AY93" s="274"/>
      <c r="AZ93" s="274"/>
      <c r="BA93" s="274"/>
      <c r="BB93" s="274"/>
      <c r="BC93" s="274">
        <f t="shared" si="5"/>
        <v>-1</v>
      </c>
      <c r="BD93" s="274"/>
      <c r="BE93" s="274"/>
      <c r="BF93" s="274"/>
      <c r="BG93" s="274"/>
      <c r="BH93" s="274">
        <f t="shared" si="6"/>
        <v>0</v>
      </c>
      <c r="BI93" s="274"/>
      <c r="BJ93" s="274"/>
      <c r="BK93" s="274"/>
      <c r="BL93" s="274"/>
      <c r="BM93" s="274">
        <v>0</v>
      </c>
      <c r="BN93" s="274"/>
      <c r="BO93" s="274"/>
      <c r="BP93" s="274"/>
      <c r="BQ93" s="274"/>
      <c r="BR93" s="76"/>
      <c r="BS93" s="76"/>
      <c r="BT93" s="76"/>
      <c r="BU93" s="76"/>
      <c r="BV93" s="76"/>
      <c r="BW93" s="76"/>
      <c r="BX93" s="76"/>
      <c r="BY93" s="76"/>
      <c r="BZ93" s="72"/>
    </row>
    <row r="94" spans="1:78" ht="38.25" customHeight="1" x14ac:dyDescent="0.2">
      <c r="A94" s="234">
        <v>1</v>
      </c>
      <c r="B94" s="234"/>
      <c r="C94" s="297" t="s">
        <v>272</v>
      </c>
      <c r="D94" s="221"/>
      <c r="E94" s="221"/>
      <c r="F94" s="221"/>
      <c r="G94" s="221"/>
      <c r="H94" s="221"/>
      <c r="I94" s="222"/>
      <c r="J94" s="296" t="s">
        <v>89</v>
      </c>
      <c r="K94" s="296"/>
      <c r="L94" s="296"/>
      <c r="M94" s="296"/>
      <c r="N94" s="296"/>
      <c r="O94" s="296" t="s">
        <v>166</v>
      </c>
      <c r="P94" s="296"/>
      <c r="Q94" s="296"/>
      <c r="R94" s="296"/>
      <c r="S94" s="296"/>
      <c r="T94" s="296"/>
      <c r="U94" s="296"/>
      <c r="V94" s="296"/>
      <c r="W94" s="296"/>
      <c r="X94" s="296"/>
      <c r="Y94" s="274">
        <v>158</v>
      </c>
      <c r="Z94" s="274"/>
      <c r="AA94" s="274"/>
      <c r="AB94" s="274"/>
      <c r="AC94" s="274"/>
      <c r="AD94" s="274">
        <v>0</v>
      </c>
      <c r="AE94" s="274"/>
      <c r="AF94" s="274"/>
      <c r="AG94" s="274"/>
      <c r="AH94" s="274"/>
      <c r="AI94" s="274">
        <v>158</v>
      </c>
      <c r="AJ94" s="274"/>
      <c r="AK94" s="274"/>
      <c r="AL94" s="274"/>
      <c r="AM94" s="274"/>
      <c r="AN94" s="274">
        <v>144</v>
      </c>
      <c r="AO94" s="274"/>
      <c r="AP94" s="274"/>
      <c r="AQ94" s="274"/>
      <c r="AR94" s="274"/>
      <c r="AS94" s="274">
        <v>0</v>
      </c>
      <c r="AT94" s="274"/>
      <c r="AU94" s="274"/>
      <c r="AV94" s="274"/>
      <c r="AW94" s="274"/>
      <c r="AX94" s="274">
        <v>144</v>
      </c>
      <c r="AY94" s="274"/>
      <c r="AZ94" s="274"/>
      <c r="BA94" s="274"/>
      <c r="BB94" s="274"/>
      <c r="BC94" s="274">
        <f t="shared" si="5"/>
        <v>-14</v>
      </c>
      <c r="BD94" s="274"/>
      <c r="BE94" s="274"/>
      <c r="BF94" s="274"/>
      <c r="BG94" s="274"/>
      <c r="BH94" s="274">
        <f t="shared" si="6"/>
        <v>0</v>
      </c>
      <c r="BI94" s="274"/>
      <c r="BJ94" s="274"/>
      <c r="BK94" s="274"/>
      <c r="BL94" s="274"/>
      <c r="BM94" s="274">
        <v>-14</v>
      </c>
      <c r="BN94" s="274"/>
      <c r="BO94" s="274"/>
      <c r="BP94" s="274"/>
      <c r="BQ94" s="274"/>
      <c r="BR94" s="76"/>
      <c r="BS94" s="76"/>
      <c r="BT94" s="76"/>
      <c r="BU94" s="76"/>
      <c r="BV94" s="76"/>
      <c r="BW94" s="76"/>
      <c r="BX94" s="76"/>
      <c r="BY94" s="76"/>
      <c r="BZ94" s="72"/>
    </row>
    <row r="95" spans="1:78" ht="89.25" customHeight="1" x14ac:dyDescent="0.2">
      <c r="A95" s="234">
        <v>1</v>
      </c>
      <c r="B95" s="234"/>
      <c r="C95" s="297" t="s">
        <v>273</v>
      </c>
      <c r="D95" s="221"/>
      <c r="E95" s="221"/>
      <c r="F95" s="221"/>
      <c r="G95" s="221"/>
      <c r="H95" s="221"/>
      <c r="I95" s="222"/>
      <c r="J95" s="296" t="s">
        <v>89</v>
      </c>
      <c r="K95" s="296"/>
      <c r="L95" s="296"/>
      <c r="M95" s="296"/>
      <c r="N95" s="296"/>
      <c r="O95" s="296" t="s">
        <v>166</v>
      </c>
      <c r="P95" s="296"/>
      <c r="Q95" s="296"/>
      <c r="R95" s="296"/>
      <c r="S95" s="296"/>
      <c r="T95" s="296"/>
      <c r="U95" s="296"/>
      <c r="V95" s="296"/>
      <c r="W95" s="296"/>
      <c r="X95" s="296"/>
      <c r="Y95" s="274">
        <v>69</v>
      </c>
      <c r="Z95" s="274"/>
      <c r="AA95" s="274"/>
      <c r="AB95" s="274"/>
      <c r="AC95" s="274"/>
      <c r="AD95" s="274">
        <v>0</v>
      </c>
      <c r="AE95" s="274"/>
      <c r="AF95" s="274"/>
      <c r="AG95" s="274"/>
      <c r="AH95" s="274"/>
      <c r="AI95" s="274">
        <v>69</v>
      </c>
      <c r="AJ95" s="274"/>
      <c r="AK95" s="274"/>
      <c r="AL95" s="274"/>
      <c r="AM95" s="274"/>
      <c r="AN95" s="274">
        <v>56</v>
      </c>
      <c r="AO95" s="274"/>
      <c r="AP95" s="274"/>
      <c r="AQ95" s="274"/>
      <c r="AR95" s="274"/>
      <c r="AS95" s="274">
        <v>0</v>
      </c>
      <c r="AT95" s="274"/>
      <c r="AU95" s="274"/>
      <c r="AV95" s="274"/>
      <c r="AW95" s="274"/>
      <c r="AX95" s="274">
        <v>56</v>
      </c>
      <c r="AY95" s="274"/>
      <c r="AZ95" s="274"/>
      <c r="BA95" s="274"/>
      <c r="BB95" s="274"/>
      <c r="BC95" s="274">
        <f t="shared" si="5"/>
        <v>-13</v>
      </c>
      <c r="BD95" s="274"/>
      <c r="BE95" s="274"/>
      <c r="BF95" s="274"/>
      <c r="BG95" s="274"/>
      <c r="BH95" s="274">
        <f t="shared" si="6"/>
        <v>0</v>
      </c>
      <c r="BI95" s="274"/>
      <c r="BJ95" s="274"/>
      <c r="BK95" s="274"/>
      <c r="BL95" s="274"/>
      <c r="BM95" s="274">
        <v>-13</v>
      </c>
      <c r="BN95" s="274"/>
      <c r="BO95" s="274"/>
      <c r="BP95" s="274"/>
      <c r="BQ95" s="274"/>
      <c r="BR95" s="76"/>
      <c r="BS95" s="76"/>
      <c r="BT95" s="76"/>
      <c r="BU95" s="76"/>
      <c r="BV95" s="76"/>
      <c r="BW95" s="76"/>
      <c r="BX95" s="76"/>
      <c r="BY95" s="76"/>
      <c r="BZ95" s="72"/>
    </row>
    <row r="96" spans="1:78" ht="38.25" customHeight="1" x14ac:dyDescent="0.2">
      <c r="A96" s="234">
        <v>1</v>
      </c>
      <c r="B96" s="234"/>
      <c r="C96" s="297" t="s">
        <v>274</v>
      </c>
      <c r="D96" s="221"/>
      <c r="E96" s="221"/>
      <c r="F96" s="221"/>
      <c r="G96" s="221"/>
      <c r="H96" s="221"/>
      <c r="I96" s="222"/>
      <c r="J96" s="296" t="s">
        <v>89</v>
      </c>
      <c r="K96" s="296"/>
      <c r="L96" s="296"/>
      <c r="M96" s="296"/>
      <c r="N96" s="296"/>
      <c r="O96" s="296" t="s">
        <v>166</v>
      </c>
      <c r="P96" s="296"/>
      <c r="Q96" s="296"/>
      <c r="R96" s="296"/>
      <c r="S96" s="296"/>
      <c r="T96" s="296"/>
      <c r="U96" s="296"/>
      <c r="V96" s="296"/>
      <c r="W96" s="296"/>
      <c r="X96" s="296"/>
      <c r="Y96" s="274">
        <v>19</v>
      </c>
      <c r="Z96" s="274"/>
      <c r="AA96" s="274"/>
      <c r="AB96" s="274"/>
      <c r="AC96" s="274"/>
      <c r="AD96" s="274">
        <v>0</v>
      </c>
      <c r="AE96" s="274"/>
      <c r="AF96" s="274"/>
      <c r="AG96" s="274"/>
      <c r="AH96" s="274"/>
      <c r="AI96" s="274">
        <v>19</v>
      </c>
      <c r="AJ96" s="274"/>
      <c r="AK96" s="274"/>
      <c r="AL96" s="274"/>
      <c r="AM96" s="274"/>
      <c r="AN96" s="274">
        <v>17</v>
      </c>
      <c r="AO96" s="274"/>
      <c r="AP96" s="274"/>
      <c r="AQ96" s="274"/>
      <c r="AR96" s="274"/>
      <c r="AS96" s="274">
        <v>0</v>
      </c>
      <c r="AT96" s="274"/>
      <c r="AU96" s="274"/>
      <c r="AV96" s="274"/>
      <c r="AW96" s="274"/>
      <c r="AX96" s="274">
        <v>17</v>
      </c>
      <c r="AY96" s="274"/>
      <c r="AZ96" s="274"/>
      <c r="BA96" s="274"/>
      <c r="BB96" s="274"/>
      <c r="BC96" s="274">
        <f t="shared" si="5"/>
        <v>-2</v>
      </c>
      <c r="BD96" s="274"/>
      <c r="BE96" s="274"/>
      <c r="BF96" s="274"/>
      <c r="BG96" s="274"/>
      <c r="BH96" s="274">
        <f t="shared" si="6"/>
        <v>0</v>
      </c>
      <c r="BI96" s="274"/>
      <c r="BJ96" s="274"/>
      <c r="BK96" s="274"/>
      <c r="BL96" s="274"/>
      <c r="BM96" s="274">
        <v>-2</v>
      </c>
      <c r="BN96" s="274"/>
      <c r="BO96" s="274"/>
      <c r="BP96" s="274"/>
      <c r="BQ96" s="274"/>
      <c r="BR96" s="76"/>
      <c r="BS96" s="76"/>
      <c r="BT96" s="76"/>
      <c r="BU96" s="76"/>
      <c r="BV96" s="76"/>
      <c r="BW96" s="76"/>
      <c r="BX96" s="76"/>
      <c r="BY96" s="76"/>
      <c r="BZ96" s="72"/>
    </row>
    <row r="97" spans="1:78" ht="51" customHeight="1" x14ac:dyDescent="0.2">
      <c r="A97" s="234">
        <v>1</v>
      </c>
      <c r="B97" s="234"/>
      <c r="C97" s="297" t="s">
        <v>291</v>
      </c>
      <c r="D97" s="221"/>
      <c r="E97" s="221"/>
      <c r="F97" s="221"/>
      <c r="G97" s="221"/>
      <c r="H97" s="221"/>
      <c r="I97" s="222"/>
      <c r="J97" s="296" t="s">
        <v>89</v>
      </c>
      <c r="K97" s="296"/>
      <c r="L97" s="296"/>
      <c r="M97" s="296"/>
      <c r="N97" s="296"/>
      <c r="O97" s="297" t="s">
        <v>166</v>
      </c>
      <c r="P97" s="221"/>
      <c r="Q97" s="221"/>
      <c r="R97" s="221"/>
      <c r="S97" s="221"/>
      <c r="T97" s="221"/>
      <c r="U97" s="221"/>
      <c r="V97" s="221"/>
      <c r="W97" s="221"/>
      <c r="X97" s="222"/>
      <c r="Y97" s="274">
        <v>19</v>
      </c>
      <c r="Z97" s="274"/>
      <c r="AA97" s="274"/>
      <c r="AB97" s="274"/>
      <c r="AC97" s="274"/>
      <c r="AD97" s="274">
        <v>0</v>
      </c>
      <c r="AE97" s="274"/>
      <c r="AF97" s="274"/>
      <c r="AG97" s="274"/>
      <c r="AH97" s="274"/>
      <c r="AI97" s="274">
        <v>19</v>
      </c>
      <c r="AJ97" s="274"/>
      <c r="AK97" s="274"/>
      <c r="AL97" s="274"/>
      <c r="AM97" s="274"/>
      <c r="AN97" s="274">
        <v>15</v>
      </c>
      <c r="AO97" s="274"/>
      <c r="AP97" s="274"/>
      <c r="AQ97" s="274"/>
      <c r="AR97" s="274"/>
      <c r="AS97" s="274">
        <v>0</v>
      </c>
      <c r="AT97" s="274"/>
      <c r="AU97" s="274"/>
      <c r="AV97" s="274"/>
      <c r="AW97" s="274"/>
      <c r="AX97" s="274">
        <v>15</v>
      </c>
      <c r="AY97" s="274"/>
      <c r="AZ97" s="274"/>
      <c r="BA97" s="274"/>
      <c r="BB97" s="274"/>
      <c r="BC97" s="274">
        <f>AN97-Y97</f>
        <v>-4</v>
      </c>
      <c r="BD97" s="274"/>
      <c r="BE97" s="274"/>
      <c r="BF97" s="274"/>
      <c r="BG97" s="274"/>
      <c r="BH97" s="274">
        <f>AS97-AD97</f>
        <v>0</v>
      </c>
      <c r="BI97" s="274"/>
      <c r="BJ97" s="274"/>
      <c r="BK97" s="274"/>
      <c r="BL97" s="274"/>
      <c r="BM97" s="274">
        <v>-4</v>
      </c>
      <c r="BN97" s="274"/>
      <c r="BO97" s="274"/>
      <c r="BP97" s="274"/>
      <c r="BQ97" s="274"/>
      <c r="BR97" s="76"/>
      <c r="BS97" s="76"/>
      <c r="BT97" s="76"/>
      <c r="BU97" s="76"/>
      <c r="BV97" s="76"/>
      <c r="BW97" s="76"/>
      <c r="BX97" s="76"/>
      <c r="BY97" s="76"/>
      <c r="BZ97" s="72"/>
    </row>
    <row r="98" spans="1:78" ht="89.25" customHeight="1" x14ac:dyDescent="0.2">
      <c r="A98" s="234">
        <v>1</v>
      </c>
      <c r="B98" s="234"/>
      <c r="C98" s="297" t="s">
        <v>275</v>
      </c>
      <c r="D98" s="221"/>
      <c r="E98" s="221"/>
      <c r="F98" s="221"/>
      <c r="G98" s="221"/>
      <c r="H98" s="221"/>
      <c r="I98" s="222"/>
      <c r="J98" s="296" t="s">
        <v>89</v>
      </c>
      <c r="K98" s="296"/>
      <c r="L98" s="296"/>
      <c r="M98" s="296"/>
      <c r="N98" s="296"/>
      <c r="O98" s="296" t="s">
        <v>166</v>
      </c>
      <c r="P98" s="296"/>
      <c r="Q98" s="296"/>
      <c r="R98" s="296"/>
      <c r="S98" s="296"/>
      <c r="T98" s="296"/>
      <c r="U98" s="296"/>
      <c r="V98" s="296"/>
      <c r="W98" s="296"/>
      <c r="X98" s="296"/>
      <c r="Y98" s="274">
        <v>9</v>
      </c>
      <c r="Z98" s="274"/>
      <c r="AA98" s="274"/>
      <c r="AB98" s="274"/>
      <c r="AC98" s="274"/>
      <c r="AD98" s="274">
        <v>0</v>
      </c>
      <c r="AE98" s="274"/>
      <c r="AF98" s="274"/>
      <c r="AG98" s="274"/>
      <c r="AH98" s="274"/>
      <c r="AI98" s="274">
        <v>9</v>
      </c>
      <c r="AJ98" s="274"/>
      <c r="AK98" s="274"/>
      <c r="AL98" s="274"/>
      <c r="AM98" s="274"/>
      <c r="AN98" s="274">
        <v>2</v>
      </c>
      <c r="AO98" s="274"/>
      <c r="AP98" s="274"/>
      <c r="AQ98" s="274"/>
      <c r="AR98" s="274"/>
      <c r="AS98" s="274">
        <v>0</v>
      </c>
      <c r="AT98" s="274"/>
      <c r="AU98" s="274"/>
      <c r="AV98" s="274"/>
      <c r="AW98" s="274"/>
      <c r="AX98" s="274">
        <v>2</v>
      </c>
      <c r="AY98" s="274"/>
      <c r="AZ98" s="274"/>
      <c r="BA98" s="274"/>
      <c r="BB98" s="274"/>
      <c r="BC98" s="274">
        <f t="shared" si="5"/>
        <v>-7</v>
      </c>
      <c r="BD98" s="274"/>
      <c r="BE98" s="274"/>
      <c r="BF98" s="274"/>
      <c r="BG98" s="274"/>
      <c r="BH98" s="274">
        <f t="shared" si="6"/>
        <v>0</v>
      </c>
      <c r="BI98" s="274"/>
      <c r="BJ98" s="274"/>
      <c r="BK98" s="274"/>
      <c r="BL98" s="274"/>
      <c r="BM98" s="274">
        <v>-7</v>
      </c>
      <c r="BN98" s="274"/>
      <c r="BO98" s="274"/>
      <c r="BP98" s="274"/>
      <c r="BQ98" s="274"/>
      <c r="BR98" s="76"/>
      <c r="BS98" s="76"/>
      <c r="BT98" s="76"/>
      <c r="BU98" s="76"/>
      <c r="BV98" s="76"/>
      <c r="BW98" s="76"/>
      <c r="BX98" s="76"/>
      <c r="BY98" s="76"/>
      <c r="BZ98" s="72"/>
    </row>
    <row r="99" spans="1:78" ht="38.25" customHeight="1" x14ac:dyDescent="0.2">
      <c r="A99" s="234">
        <v>1</v>
      </c>
      <c r="B99" s="234"/>
      <c r="C99" s="297" t="s">
        <v>292</v>
      </c>
      <c r="D99" s="221"/>
      <c r="E99" s="221"/>
      <c r="F99" s="221"/>
      <c r="G99" s="221"/>
      <c r="H99" s="221"/>
      <c r="I99" s="222"/>
      <c r="J99" s="296" t="s">
        <v>89</v>
      </c>
      <c r="K99" s="296"/>
      <c r="L99" s="296"/>
      <c r="M99" s="296"/>
      <c r="N99" s="296"/>
      <c r="O99" s="297" t="s">
        <v>166</v>
      </c>
      <c r="P99" s="221"/>
      <c r="Q99" s="221"/>
      <c r="R99" s="221"/>
      <c r="S99" s="221"/>
      <c r="T99" s="221"/>
      <c r="U99" s="221"/>
      <c r="V99" s="221"/>
      <c r="W99" s="221"/>
      <c r="X99" s="222"/>
      <c r="Y99" s="274">
        <v>1</v>
      </c>
      <c r="Z99" s="274"/>
      <c r="AA99" s="274"/>
      <c r="AB99" s="274"/>
      <c r="AC99" s="274"/>
      <c r="AD99" s="274">
        <v>0</v>
      </c>
      <c r="AE99" s="274"/>
      <c r="AF99" s="274"/>
      <c r="AG99" s="274"/>
      <c r="AH99" s="274"/>
      <c r="AI99" s="274">
        <v>1</v>
      </c>
      <c r="AJ99" s="274"/>
      <c r="AK99" s="274"/>
      <c r="AL99" s="274"/>
      <c r="AM99" s="274"/>
      <c r="AN99" s="274">
        <v>0</v>
      </c>
      <c r="AO99" s="274"/>
      <c r="AP99" s="274"/>
      <c r="AQ99" s="274"/>
      <c r="AR99" s="274"/>
      <c r="AS99" s="274">
        <v>0</v>
      </c>
      <c r="AT99" s="274"/>
      <c r="AU99" s="274"/>
      <c r="AV99" s="274"/>
      <c r="AW99" s="274"/>
      <c r="AX99" s="274">
        <v>0</v>
      </c>
      <c r="AY99" s="274"/>
      <c r="AZ99" s="274"/>
      <c r="BA99" s="274"/>
      <c r="BB99" s="274"/>
      <c r="BC99" s="274">
        <f>AN99-Y99</f>
        <v>-1</v>
      </c>
      <c r="BD99" s="274"/>
      <c r="BE99" s="274"/>
      <c r="BF99" s="274"/>
      <c r="BG99" s="274"/>
      <c r="BH99" s="274">
        <f>AS99-AD99</f>
        <v>0</v>
      </c>
      <c r="BI99" s="274"/>
      <c r="BJ99" s="274"/>
      <c r="BK99" s="274"/>
      <c r="BL99" s="274"/>
      <c r="BM99" s="274">
        <v>-1</v>
      </c>
      <c r="BN99" s="274"/>
      <c r="BO99" s="274"/>
      <c r="BP99" s="274"/>
      <c r="BQ99" s="274"/>
      <c r="BR99" s="76"/>
      <c r="BS99" s="76"/>
      <c r="BT99" s="76"/>
      <c r="BU99" s="76"/>
      <c r="BV99" s="76"/>
      <c r="BW99" s="76"/>
      <c r="BX99" s="76"/>
      <c r="BY99" s="76"/>
      <c r="BZ99" s="72"/>
    </row>
    <row r="100" spans="1:78" ht="25.5" customHeight="1" x14ac:dyDescent="0.2">
      <c r="A100" s="234">
        <v>1</v>
      </c>
      <c r="B100" s="234"/>
      <c r="C100" s="297" t="s">
        <v>178</v>
      </c>
      <c r="D100" s="221"/>
      <c r="E100" s="221"/>
      <c r="F100" s="221"/>
      <c r="G100" s="221"/>
      <c r="H100" s="221"/>
      <c r="I100" s="222"/>
      <c r="J100" s="296" t="s">
        <v>94</v>
      </c>
      <c r="K100" s="296"/>
      <c r="L100" s="296"/>
      <c r="M100" s="296"/>
      <c r="N100" s="296"/>
      <c r="O100" s="297" t="s">
        <v>95</v>
      </c>
      <c r="P100" s="221"/>
      <c r="Q100" s="221"/>
      <c r="R100" s="221"/>
      <c r="S100" s="221"/>
      <c r="T100" s="221"/>
      <c r="U100" s="221"/>
      <c r="V100" s="221"/>
      <c r="W100" s="221"/>
      <c r="X100" s="222"/>
      <c r="Y100" s="274">
        <v>77688819</v>
      </c>
      <c r="Z100" s="274"/>
      <c r="AA100" s="274"/>
      <c r="AB100" s="274"/>
      <c r="AC100" s="274"/>
      <c r="AD100" s="274">
        <v>1298144</v>
      </c>
      <c r="AE100" s="274"/>
      <c r="AF100" s="274"/>
      <c r="AG100" s="274"/>
      <c r="AH100" s="274"/>
      <c r="AI100" s="274">
        <v>78986963</v>
      </c>
      <c r="AJ100" s="274"/>
      <c r="AK100" s="274"/>
      <c r="AL100" s="274"/>
      <c r="AM100" s="274"/>
      <c r="AN100" s="274">
        <v>26380682</v>
      </c>
      <c r="AO100" s="274"/>
      <c r="AP100" s="274"/>
      <c r="AQ100" s="274"/>
      <c r="AR100" s="274"/>
      <c r="AS100" s="274">
        <v>1298143</v>
      </c>
      <c r="AT100" s="274"/>
      <c r="AU100" s="274"/>
      <c r="AV100" s="274"/>
      <c r="AW100" s="274"/>
      <c r="AX100" s="274">
        <v>27678825</v>
      </c>
      <c r="AY100" s="274"/>
      <c r="AZ100" s="274"/>
      <c r="BA100" s="274"/>
      <c r="BB100" s="274"/>
      <c r="BC100" s="274">
        <f t="shared" si="5"/>
        <v>-51308137</v>
      </c>
      <c r="BD100" s="274"/>
      <c r="BE100" s="274"/>
      <c r="BF100" s="274"/>
      <c r="BG100" s="274"/>
      <c r="BH100" s="274">
        <f t="shared" si="6"/>
        <v>-1</v>
      </c>
      <c r="BI100" s="274"/>
      <c r="BJ100" s="274"/>
      <c r="BK100" s="274"/>
      <c r="BL100" s="274"/>
      <c r="BM100" s="274">
        <v>-51308138</v>
      </c>
      <c r="BN100" s="274"/>
      <c r="BO100" s="274"/>
      <c r="BP100" s="274"/>
      <c r="BQ100" s="274"/>
      <c r="BR100" s="76"/>
      <c r="BS100" s="76"/>
      <c r="BT100" s="76"/>
      <c r="BU100" s="76"/>
      <c r="BV100" s="76"/>
      <c r="BW100" s="76"/>
      <c r="BX100" s="76"/>
      <c r="BY100" s="76"/>
      <c r="BZ100" s="72"/>
    </row>
    <row r="101" spans="1:78" ht="38.25" customHeight="1" x14ac:dyDescent="0.2">
      <c r="A101" s="234">
        <v>1</v>
      </c>
      <c r="B101" s="234"/>
      <c r="C101" s="297" t="s">
        <v>286</v>
      </c>
      <c r="D101" s="221"/>
      <c r="E101" s="221"/>
      <c r="F101" s="221"/>
      <c r="G101" s="221"/>
      <c r="H101" s="221"/>
      <c r="I101" s="222"/>
      <c r="J101" s="296" t="s">
        <v>94</v>
      </c>
      <c r="K101" s="296"/>
      <c r="L101" s="296"/>
      <c r="M101" s="296"/>
      <c r="N101" s="296"/>
      <c r="O101" s="297" t="s">
        <v>95</v>
      </c>
      <c r="P101" s="221"/>
      <c r="Q101" s="221"/>
      <c r="R101" s="221"/>
      <c r="S101" s="221"/>
      <c r="T101" s="221"/>
      <c r="U101" s="221"/>
      <c r="V101" s="221"/>
      <c r="W101" s="221"/>
      <c r="X101" s="222"/>
      <c r="Y101" s="274">
        <v>6818906</v>
      </c>
      <c r="Z101" s="274"/>
      <c r="AA101" s="274"/>
      <c r="AB101" s="274"/>
      <c r="AC101" s="274"/>
      <c r="AD101" s="274">
        <v>0</v>
      </c>
      <c r="AE101" s="274"/>
      <c r="AF101" s="274"/>
      <c r="AG101" s="274"/>
      <c r="AH101" s="274"/>
      <c r="AI101" s="274">
        <v>6818906</v>
      </c>
      <c r="AJ101" s="274"/>
      <c r="AK101" s="274"/>
      <c r="AL101" s="274"/>
      <c r="AM101" s="274"/>
      <c r="AN101" s="274">
        <v>524086</v>
      </c>
      <c r="AO101" s="274"/>
      <c r="AP101" s="274"/>
      <c r="AQ101" s="274"/>
      <c r="AR101" s="274"/>
      <c r="AS101" s="274">
        <v>0</v>
      </c>
      <c r="AT101" s="274"/>
      <c r="AU101" s="274"/>
      <c r="AV101" s="274"/>
      <c r="AW101" s="274"/>
      <c r="AX101" s="274">
        <v>524086</v>
      </c>
      <c r="AY101" s="274"/>
      <c r="AZ101" s="274"/>
      <c r="BA101" s="274"/>
      <c r="BB101" s="274"/>
      <c r="BC101" s="274">
        <f t="shared" si="5"/>
        <v>-6294820</v>
      </c>
      <c r="BD101" s="274"/>
      <c r="BE101" s="274"/>
      <c r="BF101" s="274"/>
      <c r="BG101" s="274"/>
      <c r="BH101" s="274">
        <f t="shared" si="6"/>
        <v>0</v>
      </c>
      <c r="BI101" s="274"/>
      <c r="BJ101" s="274"/>
      <c r="BK101" s="274"/>
      <c r="BL101" s="274"/>
      <c r="BM101" s="274">
        <v>-6294820</v>
      </c>
      <c r="BN101" s="274"/>
      <c r="BO101" s="274"/>
      <c r="BP101" s="274"/>
      <c r="BQ101" s="274"/>
      <c r="BR101" s="76"/>
      <c r="BS101" s="76"/>
      <c r="BT101" s="76"/>
      <c r="BU101" s="76"/>
      <c r="BV101" s="76"/>
      <c r="BW101" s="76"/>
      <c r="BX101" s="76"/>
      <c r="BY101" s="76"/>
      <c r="BZ101" s="72"/>
    </row>
    <row r="102" spans="1:78" s="66" customFormat="1" ht="38.25" customHeight="1" x14ac:dyDescent="0.2">
      <c r="A102" s="280">
        <v>0</v>
      </c>
      <c r="B102" s="280"/>
      <c r="C102" s="217" t="s">
        <v>268</v>
      </c>
      <c r="D102" s="218"/>
      <c r="E102" s="218"/>
      <c r="F102" s="218"/>
      <c r="G102" s="218"/>
      <c r="H102" s="218"/>
      <c r="I102" s="219"/>
      <c r="J102" s="281" t="s">
        <v>85</v>
      </c>
      <c r="K102" s="281"/>
      <c r="L102" s="281"/>
      <c r="M102" s="281"/>
      <c r="N102" s="281"/>
      <c r="O102" s="281" t="s">
        <v>85</v>
      </c>
      <c r="P102" s="281"/>
      <c r="Q102" s="281"/>
      <c r="R102" s="281"/>
      <c r="S102" s="281"/>
      <c r="T102" s="281"/>
      <c r="U102" s="281"/>
      <c r="V102" s="281"/>
      <c r="W102" s="281"/>
      <c r="X102" s="281"/>
      <c r="Y102" s="269">
        <v>8092335</v>
      </c>
      <c r="Z102" s="269"/>
      <c r="AA102" s="269"/>
      <c r="AB102" s="269"/>
      <c r="AC102" s="269"/>
      <c r="AD102" s="269">
        <v>245516</v>
      </c>
      <c r="AE102" s="269"/>
      <c r="AF102" s="269"/>
      <c r="AG102" s="269"/>
      <c r="AH102" s="269"/>
      <c r="AI102" s="269">
        <v>8337851</v>
      </c>
      <c r="AJ102" s="269"/>
      <c r="AK102" s="269"/>
      <c r="AL102" s="269"/>
      <c r="AM102" s="269"/>
      <c r="AN102" s="269">
        <v>614141</v>
      </c>
      <c r="AO102" s="269"/>
      <c r="AP102" s="269"/>
      <c r="AQ102" s="269"/>
      <c r="AR102" s="269"/>
      <c r="AS102" s="269">
        <v>245515</v>
      </c>
      <c r="AT102" s="269"/>
      <c r="AU102" s="269"/>
      <c r="AV102" s="269"/>
      <c r="AW102" s="269"/>
      <c r="AX102" s="269">
        <v>859656</v>
      </c>
      <c r="AY102" s="269"/>
      <c r="AZ102" s="269"/>
      <c r="BA102" s="269"/>
      <c r="BB102" s="269"/>
      <c r="BC102" s="269">
        <f>AN102-Y102</f>
        <v>-7478194</v>
      </c>
      <c r="BD102" s="269"/>
      <c r="BE102" s="269"/>
      <c r="BF102" s="269"/>
      <c r="BG102" s="269"/>
      <c r="BH102" s="269">
        <f>AS102-AD102</f>
        <v>-1</v>
      </c>
      <c r="BI102" s="269"/>
      <c r="BJ102" s="269"/>
      <c r="BK102" s="269"/>
      <c r="BL102" s="269"/>
      <c r="BM102" s="269">
        <v>-7478195</v>
      </c>
      <c r="BN102" s="269"/>
      <c r="BO102" s="269"/>
      <c r="BP102" s="269"/>
      <c r="BQ102" s="269"/>
      <c r="BR102" s="74"/>
      <c r="BS102" s="74"/>
      <c r="BT102" s="74"/>
      <c r="BU102" s="74"/>
      <c r="BV102" s="74"/>
      <c r="BW102" s="74"/>
      <c r="BX102" s="74"/>
      <c r="BY102" s="74"/>
      <c r="BZ102" s="75"/>
    </row>
    <row r="103" spans="1:78" ht="15.75" x14ac:dyDescent="0.2">
      <c r="A103" s="234">
        <v>1</v>
      </c>
      <c r="B103" s="234"/>
      <c r="C103" s="297" t="s">
        <v>287</v>
      </c>
      <c r="D103" s="221"/>
      <c r="E103" s="221"/>
      <c r="F103" s="221"/>
      <c r="G103" s="221"/>
      <c r="H103" s="221"/>
      <c r="I103" s="222"/>
      <c r="J103" s="296" t="s">
        <v>94</v>
      </c>
      <c r="K103" s="296"/>
      <c r="L103" s="296"/>
      <c r="M103" s="296"/>
      <c r="N103" s="296"/>
      <c r="O103" s="297" t="s">
        <v>95</v>
      </c>
      <c r="P103" s="221"/>
      <c r="Q103" s="221"/>
      <c r="R103" s="221"/>
      <c r="S103" s="221"/>
      <c r="T103" s="221"/>
      <c r="U103" s="221"/>
      <c r="V103" s="221"/>
      <c r="W103" s="221"/>
      <c r="X103" s="222"/>
      <c r="Y103" s="274">
        <v>7803522</v>
      </c>
      <c r="Z103" s="274"/>
      <c r="AA103" s="274"/>
      <c r="AB103" s="274"/>
      <c r="AC103" s="274"/>
      <c r="AD103" s="274">
        <v>230951</v>
      </c>
      <c r="AE103" s="274"/>
      <c r="AF103" s="274"/>
      <c r="AG103" s="274"/>
      <c r="AH103" s="274"/>
      <c r="AI103" s="274">
        <v>8034473</v>
      </c>
      <c r="AJ103" s="274"/>
      <c r="AK103" s="274"/>
      <c r="AL103" s="274"/>
      <c r="AM103" s="274"/>
      <c r="AN103" s="274">
        <v>587830</v>
      </c>
      <c r="AO103" s="274"/>
      <c r="AP103" s="274"/>
      <c r="AQ103" s="274"/>
      <c r="AR103" s="274"/>
      <c r="AS103" s="274">
        <v>230950</v>
      </c>
      <c r="AT103" s="274"/>
      <c r="AU103" s="274"/>
      <c r="AV103" s="274"/>
      <c r="AW103" s="274"/>
      <c r="AX103" s="274">
        <v>818780</v>
      </c>
      <c r="AY103" s="274"/>
      <c r="AZ103" s="274"/>
      <c r="BA103" s="274"/>
      <c r="BB103" s="274"/>
      <c r="BC103" s="274">
        <f t="shared" si="5"/>
        <v>-7215692</v>
      </c>
      <c r="BD103" s="274"/>
      <c r="BE103" s="274"/>
      <c r="BF103" s="274"/>
      <c r="BG103" s="274"/>
      <c r="BH103" s="274">
        <f t="shared" si="6"/>
        <v>-1</v>
      </c>
      <c r="BI103" s="274"/>
      <c r="BJ103" s="274"/>
      <c r="BK103" s="274"/>
      <c r="BL103" s="274"/>
      <c r="BM103" s="274">
        <v>-7215693</v>
      </c>
      <c r="BN103" s="274"/>
      <c r="BO103" s="274"/>
      <c r="BP103" s="274"/>
      <c r="BQ103" s="274"/>
      <c r="BR103" s="76"/>
      <c r="BS103" s="76"/>
      <c r="BT103" s="76"/>
      <c r="BU103" s="76"/>
      <c r="BV103" s="76"/>
      <c r="BW103" s="76"/>
      <c r="BX103" s="76"/>
      <c r="BY103" s="76"/>
      <c r="BZ103" s="72"/>
    </row>
    <row r="104" spans="1:78" ht="38.25" customHeight="1" x14ac:dyDescent="0.2">
      <c r="A104" s="234">
        <v>1</v>
      </c>
      <c r="B104" s="234"/>
      <c r="C104" s="297" t="s">
        <v>288</v>
      </c>
      <c r="D104" s="221"/>
      <c r="E104" s="221"/>
      <c r="F104" s="221"/>
      <c r="G104" s="221"/>
      <c r="H104" s="221"/>
      <c r="I104" s="222"/>
      <c r="J104" s="296" t="s">
        <v>94</v>
      </c>
      <c r="K104" s="296"/>
      <c r="L104" s="296"/>
      <c r="M104" s="296"/>
      <c r="N104" s="296"/>
      <c r="O104" s="297" t="s">
        <v>95</v>
      </c>
      <c r="P104" s="221"/>
      <c r="Q104" s="221"/>
      <c r="R104" s="221"/>
      <c r="S104" s="221"/>
      <c r="T104" s="221"/>
      <c r="U104" s="221"/>
      <c r="V104" s="221"/>
      <c r="W104" s="221"/>
      <c r="X104" s="222"/>
      <c r="Y104" s="274">
        <v>288813</v>
      </c>
      <c r="Z104" s="274"/>
      <c r="AA104" s="274"/>
      <c r="AB104" s="274"/>
      <c r="AC104" s="274"/>
      <c r="AD104" s="274">
        <v>14565</v>
      </c>
      <c r="AE104" s="274"/>
      <c r="AF104" s="274"/>
      <c r="AG104" s="274"/>
      <c r="AH104" s="274"/>
      <c r="AI104" s="274">
        <v>303378</v>
      </c>
      <c r="AJ104" s="274"/>
      <c r="AK104" s="274"/>
      <c r="AL104" s="274"/>
      <c r="AM104" s="274"/>
      <c r="AN104" s="274">
        <v>26311</v>
      </c>
      <c r="AO104" s="274"/>
      <c r="AP104" s="274"/>
      <c r="AQ104" s="274"/>
      <c r="AR104" s="274"/>
      <c r="AS104" s="274">
        <v>14565</v>
      </c>
      <c r="AT104" s="274"/>
      <c r="AU104" s="274"/>
      <c r="AV104" s="274"/>
      <c r="AW104" s="274"/>
      <c r="AX104" s="274">
        <v>40876</v>
      </c>
      <c r="AY104" s="274"/>
      <c r="AZ104" s="274"/>
      <c r="BA104" s="274"/>
      <c r="BB104" s="274"/>
      <c r="BC104" s="274">
        <f t="shared" si="5"/>
        <v>-262502</v>
      </c>
      <c r="BD104" s="274"/>
      <c r="BE104" s="274"/>
      <c r="BF104" s="274"/>
      <c r="BG104" s="274"/>
      <c r="BH104" s="274">
        <f t="shared" si="6"/>
        <v>0</v>
      </c>
      <c r="BI104" s="274"/>
      <c r="BJ104" s="274"/>
      <c r="BK104" s="274"/>
      <c r="BL104" s="274"/>
      <c r="BM104" s="274">
        <v>-262502</v>
      </c>
      <c r="BN104" s="274"/>
      <c r="BO104" s="274"/>
      <c r="BP104" s="274"/>
      <c r="BQ104" s="274"/>
      <c r="BR104" s="76"/>
      <c r="BS104" s="76"/>
      <c r="BT104" s="76"/>
      <c r="BU104" s="76"/>
      <c r="BV104" s="76"/>
      <c r="BW104" s="76"/>
      <c r="BX104" s="76"/>
      <c r="BY104" s="76"/>
      <c r="BZ104" s="72"/>
    </row>
    <row r="105" spans="1:78" ht="76.5" customHeight="1" x14ac:dyDescent="0.2">
      <c r="A105" s="234">
        <v>1</v>
      </c>
      <c r="B105" s="234"/>
      <c r="C105" s="297" t="s">
        <v>289</v>
      </c>
      <c r="D105" s="221"/>
      <c r="E105" s="221"/>
      <c r="F105" s="221"/>
      <c r="G105" s="221"/>
      <c r="H105" s="221"/>
      <c r="I105" s="222"/>
      <c r="J105" s="296" t="s">
        <v>94</v>
      </c>
      <c r="K105" s="296"/>
      <c r="L105" s="296"/>
      <c r="M105" s="296"/>
      <c r="N105" s="296"/>
      <c r="O105" s="297" t="s">
        <v>95</v>
      </c>
      <c r="P105" s="221"/>
      <c r="Q105" s="221"/>
      <c r="R105" s="221"/>
      <c r="S105" s="221"/>
      <c r="T105" s="221"/>
      <c r="U105" s="221"/>
      <c r="V105" s="221"/>
      <c r="W105" s="221"/>
      <c r="X105" s="222"/>
      <c r="Y105" s="274">
        <v>56302407</v>
      </c>
      <c r="Z105" s="274"/>
      <c r="AA105" s="274"/>
      <c r="AB105" s="274"/>
      <c r="AC105" s="274"/>
      <c r="AD105" s="274">
        <v>1052628</v>
      </c>
      <c r="AE105" s="274"/>
      <c r="AF105" s="274"/>
      <c r="AG105" s="274"/>
      <c r="AH105" s="274"/>
      <c r="AI105" s="274">
        <v>57355035</v>
      </c>
      <c r="AJ105" s="274"/>
      <c r="AK105" s="274"/>
      <c r="AL105" s="274"/>
      <c r="AM105" s="274"/>
      <c r="AN105" s="274">
        <v>23287799</v>
      </c>
      <c r="AO105" s="274"/>
      <c r="AP105" s="274"/>
      <c r="AQ105" s="274"/>
      <c r="AR105" s="274"/>
      <c r="AS105" s="274">
        <v>1052628</v>
      </c>
      <c r="AT105" s="274"/>
      <c r="AU105" s="274"/>
      <c r="AV105" s="274"/>
      <c r="AW105" s="274"/>
      <c r="AX105" s="274">
        <v>24340427</v>
      </c>
      <c r="AY105" s="274"/>
      <c r="AZ105" s="274"/>
      <c r="BA105" s="274"/>
      <c r="BB105" s="274"/>
      <c r="BC105" s="274">
        <f t="shared" si="5"/>
        <v>-33014608</v>
      </c>
      <c r="BD105" s="274"/>
      <c r="BE105" s="274"/>
      <c r="BF105" s="274"/>
      <c r="BG105" s="274"/>
      <c r="BH105" s="274">
        <f t="shared" si="6"/>
        <v>0</v>
      </c>
      <c r="BI105" s="274"/>
      <c r="BJ105" s="274"/>
      <c r="BK105" s="274"/>
      <c r="BL105" s="274"/>
      <c r="BM105" s="274">
        <v>-33014608</v>
      </c>
      <c r="BN105" s="274"/>
      <c r="BO105" s="274"/>
      <c r="BP105" s="274"/>
      <c r="BQ105" s="274"/>
      <c r="BR105" s="76"/>
      <c r="BS105" s="76"/>
      <c r="BT105" s="76"/>
      <c r="BU105" s="76"/>
      <c r="BV105" s="76"/>
      <c r="BW105" s="76"/>
      <c r="BX105" s="76"/>
      <c r="BY105" s="76"/>
      <c r="BZ105" s="72"/>
    </row>
    <row r="106" spans="1:78" ht="63.75" customHeight="1" x14ac:dyDescent="0.2">
      <c r="A106" s="234">
        <v>1</v>
      </c>
      <c r="B106" s="234"/>
      <c r="C106" s="297" t="s">
        <v>290</v>
      </c>
      <c r="D106" s="221"/>
      <c r="E106" s="221"/>
      <c r="F106" s="221"/>
      <c r="G106" s="221"/>
      <c r="H106" s="221"/>
      <c r="I106" s="222"/>
      <c r="J106" s="296" t="s">
        <v>94</v>
      </c>
      <c r="K106" s="296"/>
      <c r="L106" s="296"/>
      <c r="M106" s="296"/>
      <c r="N106" s="296"/>
      <c r="O106" s="297" t="s">
        <v>95</v>
      </c>
      <c r="P106" s="221"/>
      <c r="Q106" s="221"/>
      <c r="R106" s="221"/>
      <c r="S106" s="221"/>
      <c r="T106" s="221"/>
      <c r="U106" s="221"/>
      <c r="V106" s="221"/>
      <c r="W106" s="221"/>
      <c r="X106" s="222"/>
      <c r="Y106" s="274">
        <v>6346342</v>
      </c>
      <c r="Z106" s="274"/>
      <c r="AA106" s="274"/>
      <c r="AB106" s="274"/>
      <c r="AC106" s="274"/>
      <c r="AD106" s="274">
        <v>0</v>
      </c>
      <c r="AE106" s="274"/>
      <c r="AF106" s="274"/>
      <c r="AG106" s="274"/>
      <c r="AH106" s="274"/>
      <c r="AI106" s="274">
        <v>6346342</v>
      </c>
      <c r="AJ106" s="274"/>
      <c r="AK106" s="274"/>
      <c r="AL106" s="274"/>
      <c r="AM106" s="274"/>
      <c r="AN106" s="274">
        <v>1858035</v>
      </c>
      <c r="AO106" s="274"/>
      <c r="AP106" s="274"/>
      <c r="AQ106" s="274"/>
      <c r="AR106" s="274"/>
      <c r="AS106" s="274">
        <v>0</v>
      </c>
      <c r="AT106" s="274"/>
      <c r="AU106" s="274"/>
      <c r="AV106" s="274"/>
      <c r="AW106" s="274"/>
      <c r="AX106" s="274">
        <v>1858035</v>
      </c>
      <c r="AY106" s="274"/>
      <c r="AZ106" s="274"/>
      <c r="BA106" s="274"/>
      <c r="BB106" s="274"/>
      <c r="BC106" s="274">
        <f t="shared" si="5"/>
        <v>-4488307</v>
      </c>
      <c r="BD106" s="274"/>
      <c r="BE106" s="274"/>
      <c r="BF106" s="274"/>
      <c r="BG106" s="274"/>
      <c r="BH106" s="274">
        <f t="shared" si="6"/>
        <v>0</v>
      </c>
      <c r="BI106" s="274"/>
      <c r="BJ106" s="274"/>
      <c r="BK106" s="274"/>
      <c r="BL106" s="274"/>
      <c r="BM106" s="274">
        <v>-4488307</v>
      </c>
      <c r="BN106" s="274"/>
      <c r="BO106" s="274"/>
      <c r="BP106" s="274"/>
      <c r="BQ106" s="274"/>
      <c r="BR106" s="76"/>
      <c r="BS106" s="76"/>
      <c r="BT106" s="76"/>
      <c r="BU106" s="76"/>
      <c r="BV106" s="76"/>
      <c r="BW106" s="76"/>
      <c r="BX106" s="76"/>
      <c r="BY106" s="76"/>
      <c r="BZ106" s="72"/>
    </row>
    <row r="107" spans="1:78" ht="25.5" customHeight="1" x14ac:dyDescent="0.2">
      <c r="A107" s="234">
        <v>1</v>
      </c>
      <c r="B107" s="234"/>
      <c r="C107" s="297" t="s">
        <v>293</v>
      </c>
      <c r="D107" s="221"/>
      <c r="E107" s="221"/>
      <c r="F107" s="221"/>
      <c r="G107" s="221"/>
      <c r="H107" s="221"/>
      <c r="I107" s="222"/>
      <c r="J107" s="296" t="s">
        <v>94</v>
      </c>
      <c r="K107" s="296"/>
      <c r="L107" s="296"/>
      <c r="M107" s="296"/>
      <c r="N107" s="296"/>
      <c r="O107" s="297" t="s">
        <v>183</v>
      </c>
      <c r="P107" s="221"/>
      <c r="Q107" s="221"/>
      <c r="R107" s="221"/>
      <c r="S107" s="221"/>
      <c r="T107" s="221"/>
      <c r="U107" s="221"/>
      <c r="V107" s="221"/>
      <c r="W107" s="221"/>
      <c r="X107" s="222"/>
      <c r="Y107" s="274">
        <v>0</v>
      </c>
      <c r="Z107" s="274"/>
      <c r="AA107" s="274"/>
      <c r="AB107" s="274"/>
      <c r="AC107" s="274"/>
      <c r="AD107" s="274">
        <v>3361594</v>
      </c>
      <c r="AE107" s="274"/>
      <c r="AF107" s="274"/>
      <c r="AG107" s="274"/>
      <c r="AH107" s="274"/>
      <c r="AI107" s="274">
        <v>3361594</v>
      </c>
      <c r="AJ107" s="274"/>
      <c r="AK107" s="274"/>
      <c r="AL107" s="274"/>
      <c r="AM107" s="274"/>
      <c r="AN107" s="274">
        <v>0</v>
      </c>
      <c r="AO107" s="274"/>
      <c r="AP107" s="274"/>
      <c r="AQ107" s="274"/>
      <c r="AR107" s="274"/>
      <c r="AS107" s="274">
        <v>3361594</v>
      </c>
      <c r="AT107" s="274"/>
      <c r="AU107" s="274"/>
      <c r="AV107" s="274"/>
      <c r="AW107" s="274"/>
      <c r="AX107" s="274">
        <v>3361594</v>
      </c>
      <c r="AY107" s="274"/>
      <c r="AZ107" s="274"/>
      <c r="BA107" s="274"/>
      <c r="BB107" s="274"/>
      <c r="BC107" s="274">
        <f t="shared" si="5"/>
        <v>0</v>
      </c>
      <c r="BD107" s="274"/>
      <c r="BE107" s="274"/>
      <c r="BF107" s="274"/>
      <c r="BG107" s="274"/>
      <c r="BH107" s="274">
        <f t="shared" si="6"/>
        <v>0</v>
      </c>
      <c r="BI107" s="274"/>
      <c r="BJ107" s="274"/>
      <c r="BK107" s="274"/>
      <c r="BL107" s="274"/>
      <c r="BM107" s="274">
        <v>0</v>
      </c>
      <c r="BN107" s="274"/>
      <c r="BO107" s="274"/>
      <c r="BP107" s="274"/>
      <c r="BQ107" s="274"/>
      <c r="BR107" s="76"/>
      <c r="BS107" s="76"/>
      <c r="BT107" s="76"/>
      <c r="BU107" s="76"/>
      <c r="BV107" s="76"/>
      <c r="BW107" s="76"/>
      <c r="BX107" s="76"/>
      <c r="BY107" s="76"/>
      <c r="BZ107" s="72"/>
    </row>
    <row r="108" spans="1:78" ht="51" customHeight="1" x14ac:dyDescent="0.2">
      <c r="A108" s="234">
        <v>1</v>
      </c>
      <c r="B108" s="234"/>
      <c r="C108" s="297" t="s">
        <v>294</v>
      </c>
      <c r="D108" s="221"/>
      <c r="E108" s="221"/>
      <c r="F108" s="221"/>
      <c r="G108" s="221"/>
      <c r="H108" s="221"/>
      <c r="I108" s="222"/>
      <c r="J108" s="296" t="s">
        <v>94</v>
      </c>
      <c r="K108" s="296"/>
      <c r="L108" s="296"/>
      <c r="M108" s="296"/>
      <c r="N108" s="296"/>
      <c r="O108" s="297" t="s">
        <v>295</v>
      </c>
      <c r="P108" s="221"/>
      <c r="Q108" s="221"/>
      <c r="R108" s="221"/>
      <c r="S108" s="221"/>
      <c r="T108" s="221"/>
      <c r="U108" s="221"/>
      <c r="V108" s="221"/>
      <c r="W108" s="221"/>
      <c r="X108" s="222"/>
      <c r="Y108" s="274">
        <v>0</v>
      </c>
      <c r="Z108" s="274"/>
      <c r="AA108" s="274"/>
      <c r="AB108" s="274"/>
      <c r="AC108" s="274"/>
      <c r="AD108" s="274">
        <v>585932</v>
      </c>
      <c r="AE108" s="274"/>
      <c r="AF108" s="274"/>
      <c r="AG108" s="274"/>
      <c r="AH108" s="274"/>
      <c r="AI108" s="274">
        <v>585932</v>
      </c>
      <c r="AJ108" s="274"/>
      <c r="AK108" s="274"/>
      <c r="AL108" s="274"/>
      <c r="AM108" s="274"/>
      <c r="AN108" s="274">
        <v>0</v>
      </c>
      <c r="AO108" s="274"/>
      <c r="AP108" s="274"/>
      <c r="AQ108" s="274"/>
      <c r="AR108" s="274"/>
      <c r="AS108" s="274">
        <v>585932</v>
      </c>
      <c r="AT108" s="274"/>
      <c r="AU108" s="274"/>
      <c r="AV108" s="274"/>
      <c r="AW108" s="274"/>
      <c r="AX108" s="274">
        <v>585932</v>
      </c>
      <c r="AY108" s="274"/>
      <c r="AZ108" s="274"/>
      <c r="BA108" s="274"/>
      <c r="BB108" s="274"/>
      <c r="BC108" s="274">
        <f t="shared" si="5"/>
        <v>0</v>
      </c>
      <c r="BD108" s="274"/>
      <c r="BE108" s="274"/>
      <c r="BF108" s="274"/>
      <c r="BG108" s="274"/>
      <c r="BH108" s="274">
        <f t="shared" si="6"/>
        <v>0</v>
      </c>
      <c r="BI108" s="274"/>
      <c r="BJ108" s="274"/>
      <c r="BK108" s="274"/>
      <c r="BL108" s="274"/>
      <c r="BM108" s="274">
        <v>0</v>
      </c>
      <c r="BN108" s="274"/>
      <c r="BO108" s="274"/>
      <c r="BP108" s="274"/>
      <c r="BQ108" s="274"/>
      <c r="BR108" s="76"/>
      <c r="BS108" s="76"/>
      <c r="BT108" s="76"/>
      <c r="BU108" s="76"/>
      <c r="BV108" s="76"/>
      <c r="BW108" s="76"/>
      <c r="BX108" s="76"/>
      <c r="BY108" s="76"/>
      <c r="BZ108" s="72"/>
    </row>
    <row r="109" spans="1:78" s="66" customFormat="1" ht="15.75" x14ac:dyDescent="0.2">
      <c r="A109" s="280">
        <v>0</v>
      </c>
      <c r="B109" s="280"/>
      <c r="C109" s="217" t="s">
        <v>96</v>
      </c>
      <c r="D109" s="218"/>
      <c r="E109" s="218"/>
      <c r="F109" s="218"/>
      <c r="G109" s="218"/>
      <c r="H109" s="218"/>
      <c r="I109" s="219"/>
      <c r="J109" s="281" t="s">
        <v>85</v>
      </c>
      <c r="K109" s="281"/>
      <c r="L109" s="281"/>
      <c r="M109" s="281"/>
      <c r="N109" s="281"/>
      <c r="O109" s="217" t="s">
        <v>85</v>
      </c>
      <c r="P109" s="218"/>
      <c r="Q109" s="218"/>
      <c r="R109" s="218"/>
      <c r="S109" s="218"/>
      <c r="T109" s="218"/>
      <c r="U109" s="218"/>
      <c r="V109" s="218"/>
      <c r="W109" s="218"/>
      <c r="X109" s="21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74"/>
      <c r="BS109" s="74"/>
      <c r="BT109" s="74"/>
      <c r="BU109" s="74"/>
      <c r="BV109" s="74"/>
      <c r="BW109" s="74"/>
      <c r="BX109" s="74"/>
      <c r="BY109" s="74"/>
      <c r="BZ109" s="75"/>
    </row>
    <row r="110" spans="1:78" s="66" customFormat="1" ht="25.5" customHeight="1" x14ac:dyDescent="0.2">
      <c r="A110" s="280">
        <v>0</v>
      </c>
      <c r="B110" s="280"/>
      <c r="C110" s="217" t="s">
        <v>296</v>
      </c>
      <c r="D110" s="218"/>
      <c r="E110" s="218"/>
      <c r="F110" s="218"/>
      <c r="G110" s="218"/>
      <c r="H110" s="218"/>
      <c r="I110" s="219"/>
      <c r="J110" s="281" t="s">
        <v>85</v>
      </c>
      <c r="K110" s="281"/>
      <c r="L110" s="281"/>
      <c r="M110" s="281"/>
      <c r="N110" s="281"/>
      <c r="O110" s="217" t="s">
        <v>85</v>
      </c>
      <c r="P110" s="218"/>
      <c r="Q110" s="218"/>
      <c r="R110" s="218"/>
      <c r="S110" s="218"/>
      <c r="T110" s="218"/>
      <c r="U110" s="218"/>
      <c r="V110" s="218"/>
      <c r="W110" s="218"/>
      <c r="X110" s="219"/>
      <c r="Y110" s="269">
        <v>4652</v>
      </c>
      <c r="Z110" s="269"/>
      <c r="AA110" s="269"/>
      <c r="AB110" s="269"/>
      <c r="AC110" s="269"/>
      <c r="AD110" s="269">
        <v>0</v>
      </c>
      <c r="AE110" s="269"/>
      <c r="AF110" s="269"/>
      <c r="AG110" s="269"/>
      <c r="AH110" s="269"/>
      <c r="AI110" s="269">
        <v>4652</v>
      </c>
      <c r="AJ110" s="269"/>
      <c r="AK110" s="269"/>
      <c r="AL110" s="269"/>
      <c r="AM110" s="269"/>
      <c r="AN110" s="269">
        <v>4318</v>
      </c>
      <c r="AO110" s="269"/>
      <c r="AP110" s="269"/>
      <c r="AQ110" s="269"/>
      <c r="AR110" s="269"/>
      <c r="AS110" s="269">
        <v>0</v>
      </c>
      <c r="AT110" s="269"/>
      <c r="AU110" s="269"/>
      <c r="AV110" s="269"/>
      <c r="AW110" s="269"/>
      <c r="AX110" s="269">
        <v>4318</v>
      </c>
      <c r="AY110" s="269"/>
      <c r="AZ110" s="269"/>
      <c r="BA110" s="269"/>
      <c r="BB110" s="269"/>
      <c r="BC110" s="269">
        <f t="shared" ref="BC110:BC125" si="7">AN110-Y110</f>
        <v>-334</v>
      </c>
      <c r="BD110" s="269"/>
      <c r="BE110" s="269"/>
      <c r="BF110" s="269"/>
      <c r="BG110" s="269"/>
      <c r="BH110" s="269">
        <f t="shared" ref="BH110:BH125" si="8">AS110-AD110</f>
        <v>0</v>
      </c>
      <c r="BI110" s="269"/>
      <c r="BJ110" s="269"/>
      <c r="BK110" s="269"/>
      <c r="BL110" s="269"/>
      <c r="BM110" s="269">
        <v>-334</v>
      </c>
      <c r="BN110" s="269"/>
      <c r="BO110" s="269"/>
      <c r="BP110" s="269"/>
      <c r="BQ110" s="269"/>
      <c r="BR110" s="74"/>
      <c r="BS110" s="74"/>
      <c r="BT110" s="74"/>
      <c r="BU110" s="74"/>
      <c r="BV110" s="74"/>
      <c r="BW110" s="74"/>
      <c r="BX110" s="74"/>
      <c r="BY110" s="74"/>
      <c r="BZ110" s="75"/>
    </row>
    <row r="111" spans="1:78" ht="15.75" x14ac:dyDescent="0.2">
      <c r="A111" s="234">
        <v>2</v>
      </c>
      <c r="B111" s="234"/>
      <c r="C111" s="297" t="s">
        <v>192</v>
      </c>
      <c r="D111" s="221"/>
      <c r="E111" s="221"/>
      <c r="F111" s="221"/>
      <c r="G111" s="221"/>
      <c r="H111" s="221"/>
      <c r="I111" s="222"/>
      <c r="J111" s="296" t="s">
        <v>187</v>
      </c>
      <c r="K111" s="296"/>
      <c r="L111" s="296"/>
      <c r="M111" s="296"/>
      <c r="N111" s="296"/>
      <c r="O111" s="297" t="s">
        <v>166</v>
      </c>
      <c r="P111" s="221"/>
      <c r="Q111" s="221"/>
      <c r="R111" s="221"/>
      <c r="S111" s="221"/>
      <c r="T111" s="221"/>
      <c r="U111" s="221"/>
      <c r="V111" s="221"/>
      <c r="W111" s="221"/>
      <c r="X111" s="222"/>
      <c r="Y111" s="274">
        <v>2283</v>
      </c>
      <c r="Z111" s="274"/>
      <c r="AA111" s="274"/>
      <c r="AB111" s="274"/>
      <c r="AC111" s="274"/>
      <c r="AD111" s="274">
        <v>0</v>
      </c>
      <c r="AE111" s="274"/>
      <c r="AF111" s="274"/>
      <c r="AG111" s="274"/>
      <c r="AH111" s="274"/>
      <c r="AI111" s="274">
        <v>2283</v>
      </c>
      <c r="AJ111" s="274"/>
      <c r="AK111" s="274"/>
      <c r="AL111" s="274"/>
      <c r="AM111" s="274"/>
      <c r="AN111" s="274">
        <v>2116</v>
      </c>
      <c r="AO111" s="274"/>
      <c r="AP111" s="274"/>
      <c r="AQ111" s="274"/>
      <c r="AR111" s="274"/>
      <c r="AS111" s="274">
        <v>0</v>
      </c>
      <c r="AT111" s="274"/>
      <c r="AU111" s="274"/>
      <c r="AV111" s="274"/>
      <c r="AW111" s="274"/>
      <c r="AX111" s="274">
        <v>2116</v>
      </c>
      <c r="AY111" s="274"/>
      <c r="AZ111" s="274"/>
      <c r="BA111" s="274"/>
      <c r="BB111" s="274"/>
      <c r="BC111" s="274">
        <f>AN111-Y111</f>
        <v>-167</v>
      </c>
      <c r="BD111" s="274"/>
      <c r="BE111" s="274"/>
      <c r="BF111" s="274"/>
      <c r="BG111" s="274"/>
      <c r="BH111" s="274">
        <f>AS111-AD111</f>
        <v>0</v>
      </c>
      <c r="BI111" s="274"/>
      <c r="BJ111" s="274"/>
      <c r="BK111" s="274"/>
      <c r="BL111" s="274"/>
      <c r="BM111" s="274">
        <v>-167</v>
      </c>
      <c r="BN111" s="274"/>
      <c r="BO111" s="274"/>
      <c r="BP111" s="274"/>
      <c r="BQ111" s="274"/>
      <c r="BR111" s="76"/>
      <c r="BS111" s="76"/>
      <c r="BT111" s="76"/>
      <c r="BU111" s="76"/>
      <c r="BV111" s="76"/>
      <c r="BW111" s="76"/>
      <c r="BX111" s="76"/>
      <c r="BY111" s="76"/>
      <c r="BZ111" s="72"/>
    </row>
    <row r="112" spans="1:78" ht="15.75" x14ac:dyDescent="0.2">
      <c r="A112" s="234">
        <v>2</v>
      </c>
      <c r="B112" s="234"/>
      <c r="C112" s="297" t="s">
        <v>189</v>
      </c>
      <c r="D112" s="221"/>
      <c r="E112" s="221"/>
      <c r="F112" s="221"/>
      <c r="G112" s="221"/>
      <c r="H112" s="221"/>
      <c r="I112" s="222"/>
      <c r="J112" s="296" t="s">
        <v>187</v>
      </c>
      <c r="K112" s="296"/>
      <c r="L112" s="296"/>
      <c r="M112" s="296"/>
      <c r="N112" s="296"/>
      <c r="O112" s="297" t="s">
        <v>166</v>
      </c>
      <c r="P112" s="221"/>
      <c r="Q112" s="221"/>
      <c r="R112" s="221"/>
      <c r="S112" s="221"/>
      <c r="T112" s="221"/>
      <c r="U112" s="221"/>
      <c r="V112" s="221"/>
      <c r="W112" s="221"/>
      <c r="X112" s="222"/>
      <c r="Y112" s="274">
        <v>2369</v>
      </c>
      <c r="Z112" s="274"/>
      <c r="AA112" s="274"/>
      <c r="AB112" s="274"/>
      <c r="AC112" s="274"/>
      <c r="AD112" s="274">
        <v>0</v>
      </c>
      <c r="AE112" s="274"/>
      <c r="AF112" s="274"/>
      <c r="AG112" s="274"/>
      <c r="AH112" s="274"/>
      <c r="AI112" s="274">
        <v>2369</v>
      </c>
      <c r="AJ112" s="274"/>
      <c r="AK112" s="274"/>
      <c r="AL112" s="274"/>
      <c r="AM112" s="274"/>
      <c r="AN112" s="274">
        <v>2202</v>
      </c>
      <c r="AO112" s="274"/>
      <c r="AP112" s="274"/>
      <c r="AQ112" s="274"/>
      <c r="AR112" s="274"/>
      <c r="AS112" s="274">
        <v>0</v>
      </c>
      <c r="AT112" s="274"/>
      <c r="AU112" s="274"/>
      <c r="AV112" s="274"/>
      <c r="AW112" s="274"/>
      <c r="AX112" s="274">
        <v>2202</v>
      </c>
      <c r="AY112" s="274"/>
      <c r="AZ112" s="274"/>
      <c r="BA112" s="274"/>
      <c r="BB112" s="274"/>
      <c r="BC112" s="274">
        <f>AN112-Y112</f>
        <v>-167</v>
      </c>
      <c r="BD112" s="274"/>
      <c r="BE112" s="274"/>
      <c r="BF112" s="274"/>
      <c r="BG112" s="274"/>
      <c r="BH112" s="274">
        <f>AS112-AD112</f>
        <v>0</v>
      </c>
      <c r="BI112" s="274"/>
      <c r="BJ112" s="274"/>
      <c r="BK112" s="274"/>
      <c r="BL112" s="274"/>
      <c r="BM112" s="274">
        <v>-167</v>
      </c>
      <c r="BN112" s="274"/>
      <c r="BO112" s="274"/>
      <c r="BP112" s="274"/>
      <c r="BQ112" s="274"/>
      <c r="BR112" s="76"/>
      <c r="BS112" s="76"/>
      <c r="BT112" s="76"/>
      <c r="BU112" s="76"/>
      <c r="BV112" s="76"/>
      <c r="BW112" s="76"/>
      <c r="BX112" s="76"/>
      <c r="BY112" s="76"/>
      <c r="BZ112" s="72"/>
    </row>
    <row r="113" spans="1:78" s="66" customFormat="1" ht="51" customHeight="1" x14ac:dyDescent="0.2">
      <c r="A113" s="280">
        <v>0</v>
      </c>
      <c r="B113" s="280"/>
      <c r="C113" s="217" t="s">
        <v>297</v>
      </c>
      <c r="D113" s="218"/>
      <c r="E113" s="218"/>
      <c r="F113" s="218"/>
      <c r="G113" s="218"/>
      <c r="H113" s="218"/>
      <c r="I113" s="219"/>
      <c r="J113" s="281" t="s">
        <v>85</v>
      </c>
      <c r="K113" s="281"/>
      <c r="L113" s="281"/>
      <c r="M113" s="281"/>
      <c r="N113" s="281"/>
      <c r="O113" s="217" t="s">
        <v>85</v>
      </c>
      <c r="P113" s="218"/>
      <c r="Q113" s="218"/>
      <c r="R113" s="218"/>
      <c r="S113" s="218"/>
      <c r="T113" s="218"/>
      <c r="U113" s="218"/>
      <c r="V113" s="218"/>
      <c r="W113" s="218"/>
      <c r="X113" s="219"/>
      <c r="Y113" s="269">
        <v>114</v>
      </c>
      <c r="Z113" s="269"/>
      <c r="AA113" s="269"/>
      <c r="AB113" s="269"/>
      <c r="AC113" s="269"/>
      <c r="AD113" s="269">
        <v>0</v>
      </c>
      <c r="AE113" s="269"/>
      <c r="AF113" s="269"/>
      <c r="AG113" s="269"/>
      <c r="AH113" s="269"/>
      <c r="AI113" s="269">
        <v>114</v>
      </c>
      <c r="AJ113" s="269"/>
      <c r="AK113" s="269"/>
      <c r="AL113" s="269"/>
      <c r="AM113" s="269"/>
      <c r="AN113" s="269">
        <v>17</v>
      </c>
      <c r="AO113" s="269"/>
      <c r="AP113" s="269"/>
      <c r="AQ113" s="269"/>
      <c r="AR113" s="269"/>
      <c r="AS113" s="269">
        <v>0</v>
      </c>
      <c r="AT113" s="269"/>
      <c r="AU113" s="269"/>
      <c r="AV113" s="269"/>
      <c r="AW113" s="269"/>
      <c r="AX113" s="269">
        <v>17</v>
      </c>
      <c r="AY113" s="269"/>
      <c r="AZ113" s="269"/>
      <c r="BA113" s="269"/>
      <c r="BB113" s="269"/>
      <c r="BC113" s="269">
        <f t="shared" si="7"/>
        <v>-97</v>
      </c>
      <c r="BD113" s="269"/>
      <c r="BE113" s="269"/>
      <c r="BF113" s="269"/>
      <c r="BG113" s="269"/>
      <c r="BH113" s="269">
        <f t="shared" si="8"/>
        <v>0</v>
      </c>
      <c r="BI113" s="269"/>
      <c r="BJ113" s="269"/>
      <c r="BK113" s="269"/>
      <c r="BL113" s="269"/>
      <c r="BM113" s="269">
        <v>-97</v>
      </c>
      <c r="BN113" s="269"/>
      <c r="BO113" s="269"/>
      <c r="BP113" s="269"/>
      <c r="BQ113" s="269"/>
      <c r="BR113" s="74"/>
      <c r="BS113" s="74"/>
      <c r="BT113" s="74"/>
      <c r="BU113" s="74"/>
      <c r="BV113" s="74"/>
      <c r="BW113" s="74"/>
      <c r="BX113" s="74"/>
      <c r="BY113" s="74"/>
      <c r="BZ113" s="75"/>
    </row>
    <row r="114" spans="1:78" ht="15.75" x14ac:dyDescent="0.2">
      <c r="A114" s="234">
        <v>2</v>
      </c>
      <c r="B114" s="234"/>
      <c r="C114" s="297" t="s">
        <v>299</v>
      </c>
      <c r="D114" s="221"/>
      <c r="E114" s="221"/>
      <c r="F114" s="221"/>
      <c r="G114" s="221"/>
      <c r="H114" s="221"/>
      <c r="I114" s="222"/>
      <c r="J114" s="296" t="s">
        <v>187</v>
      </c>
      <c r="K114" s="296"/>
      <c r="L114" s="296"/>
      <c r="M114" s="296"/>
      <c r="N114" s="296"/>
      <c r="O114" s="297" t="s">
        <v>166</v>
      </c>
      <c r="P114" s="221"/>
      <c r="Q114" s="221"/>
      <c r="R114" s="221"/>
      <c r="S114" s="221"/>
      <c r="T114" s="221"/>
      <c r="U114" s="221"/>
      <c r="V114" s="221"/>
      <c r="W114" s="221"/>
      <c r="X114" s="222"/>
      <c r="Y114" s="274">
        <v>61</v>
      </c>
      <c r="Z114" s="274"/>
      <c r="AA114" s="274"/>
      <c r="AB114" s="274"/>
      <c r="AC114" s="274"/>
      <c r="AD114" s="274">
        <v>0</v>
      </c>
      <c r="AE114" s="274"/>
      <c r="AF114" s="274"/>
      <c r="AG114" s="274"/>
      <c r="AH114" s="274"/>
      <c r="AI114" s="274">
        <v>61</v>
      </c>
      <c r="AJ114" s="274"/>
      <c r="AK114" s="274"/>
      <c r="AL114" s="274"/>
      <c r="AM114" s="274"/>
      <c r="AN114" s="274">
        <v>9</v>
      </c>
      <c r="AO114" s="274"/>
      <c r="AP114" s="274"/>
      <c r="AQ114" s="274"/>
      <c r="AR114" s="274"/>
      <c r="AS114" s="274">
        <v>0</v>
      </c>
      <c r="AT114" s="274"/>
      <c r="AU114" s="274"/>
      <c r="AV114" s="274"/>
      <c r="AW114" s="274"/>
      <c r="AX114" s="274">
        <v>9</v>
      </c>
      <c r="AY114" s="274"/>
      <c r="AZ114" s="274"/>
      <c r="BA114" s="274"/>
      <c r="BB114" s="274"/>
      <c r="BC114" s="274">
        <f>AN114-Y114</f>
        <v>-52</v>
      </c>
      <c r="BD114" s="274"/>
      <c r="BE114" s="274"/>
      <c r="BF114" s="274"/>
      <c r="BG114" s="274"/>
      <c r="BH114" s="274">
        <f>AS114-AD114</f>
        <v>0</v>
      </c>
      <c r="BI114" s="274"/>
      <c r="BJ114" s="274"/>
      <c r="BK114" s="274"/>
      <c r="BL114" s="274"/>
      <c r="BM114" s="274">
        <v>-52</v>
      </c>
      <c r="BN114" s="274"/>
      <c r="BO114" s="274"/>
      <c r="BP114" s="274"/>
      <c r="BQ114" s="274"/>
      <c r="BR114" s="76"/>
      <c r="BS114" s="76"/>
      <c r="BT114" s="76"/>
      <c r="BU114" s="76"/>
      <c r="BV114" s="76"/>
      <c r="BW114" s="76"/>
      <c r="BX114" s="76"/>
      <c r="BY114" s="76"/>
      <c r="BZ114" s="72"/>
    </row>
    <row r="115" spans="1:78" ht="15.75" x14ac:dyDescent="0.2">
      <c r="A115" s="234">
        <v>2</v>
      </c>
      <c r="B115" s="234"/>
      <c r="C115" s="297" t="s">
        <v>300</v>
      </c>
      <c r="D115" s="221"/>
      <c r="E115" s="221"/>
      <c r="F115" s="221"/>
      <c r="G115" s="221"/>
      <c r="H115" s="221"/>
      <c r="I115" s="222"/>
      <c r="J115" s="296" t="s">
        <v>187</v>
      </c>
      <c r="K115" s="296"/>
      <c r="L115" s="296"/>
      <c r="M115" s="296"/>
      <c r="N115" s="296"/>
      <c r="O115" s="297" t="s">
        <v>166</v>
      </c>
      <c r="P115" s="221"/>
      <c r="Q115" s="221"/>
      <c r="R115" s="221"/>
      <c r="S115" s="221"/>
      <c r="T115" s="221"/>
      <c r="U115" s="221"/>
      <c r="V115" s="221"/>
      <c r="W115" s="221"/>
      <c r="X115" s="222"/>
      <c r="Y115" s="274">
        <v>53</v>
      </c>
      <c r="Z115" s="274"/>
      <c r="AA115" s="274"/>
      <c r="AB115" s="274"/>
      <c r="AC115" s="274"/>
      <c r="AD115" s="274">
        <v>0</v>
      </c>
      <c r="AE115" s="274"/>
      <c r="AF115" s="274"/>
      <c r="AG115" s="274"/>
      <c r="AH115" s="274"/>
      <c r="AI115" s="274">
        <v>53</v>
      </c>
      <c r="AJ115" s="274"/>
      <c r="AK115" s="274"/>
      <c r="AL115" s="274"/>
      <c r="AM115" s="274"/>
      <c r="AN115" s="274">
        <v>8</v>
      </c>
      <c r="AO115" s="274"/>
      <c r="AP115" s="274"/>
      <c r="AQ115" s="274"/>
      <c r="AR115" s="274"/>
      <c r="AS115" s="274">
        <v>0</v>
      </c>
      <c r="AT115" s="274"/>
      <c r="AU115" s="274"/>
      <c r="AV115" s="274"/>
      <c r="AW115" s="274"/>
      <c r="AX115" s="274">
        <v>8</v>
      </c>
      <c r="AY115" s="274"/>
      <c r="AZ115" s="274"/>
      <c r="BA115" s="274"/>
      <c r="BB115" s="274"/>
      <c r="BC115" s="274">
        <f>AN115-Y115</f>
        <v>-45</v>
      </c>
      <c r="BD115" s="274"/>
      <c r="BE115" s="274"/>
      <c r="BF115" s="274"/>
      <c r="BG115" s="274"/>
      <c r="BH115" s="274">
        <f>AS115-AD115</f>
        <v>0</v>
      </c>
      <c r="BI115" s="274"/>
      <c r="BJ115" s="274"/>
      <c r="BK115" s="274"/>
      <c r="BL115" s="274"/>
      <c r="BM115" s="274">
        <v>-45</v>
      </c>
      <c r="BN115" s="274"/>
      <c r="BO115" s="274"/>
      <c r="BP115" s="274"/>
      <c r="BQ115" s="274"/>
      <c r="BR115" s="76"/>
      <c r="BS115" s="76"/>
      <c r="BT115" s="76"/>
      <c r="BU115" s="76"/>
      <c r="BV115" s="76"/>
      <c r="BW115" s="76"/>
      <c r="BX115" s="76"/>
      <c r="BY115" s="76"/>
      <c r="BZ115" s="72"/>
    </row>
    <row r="116" spans="1:78" ht="63.75" customHeight="1" x14ac:dyDescent="0.2">
      <c r="A116" s="234">
        <v>2</v>
      </c>
      <c r="B116" s="234"/>
      <c r="C116" s="297" t="s">
        <v>307</v>
      </c>
      <c r="D116" s="221"/>
      <c r="E116" s="221"/>
      <c r="F116" s="221"/>
      <c r="G116" s="221"/>
      <c r="H116" s="221"/>
      <c r="I116" s="222"/>
      <c r="J116" s="296" t="s">
        <v>187</v>
      </c>
      <c r="K116" s="296"/>
      <c r="L116" s="296"/>
      <c r="M116" s="296"/>
      <c r="N116" s="296"/>
      <c r="O116" s="297" t="s">
        <v>308</v>
      </c>
      <c r="P116" s="221"/>
      <c r="Q116" s="221"/>
      <c r="R116" s="221"/>
      <c r="S116" s="221"/>
      <c r="T116" s="221"/>
      <c r="U116" s="221"/>
      <c r="V116" s="221"/>
      <c r="W116" s="221"/>
      <c r="X116" s="222"/>
      <c r="Y116" s="274">
        <v>1</v>
      </c>
      <c r="Z116" s="274"/>
      <c r="AA116" s="274"/>
      <c r="AB116" s="274"/>
      <c r="AC116" s="274"/>
      <c r="AD116" s="274">
        <v>0</v>
      </c>
      <c r="AE116" s="274"/>
      <c r="AF116" s="274"/>
      <c r="AG116" s="274"/>
      <c r="AH116" s="274"/>
      <c r="AI116" s="274">
        <v>1</v>
      </c>
      <c r="AJ116" s="274"/>
      <c r="AK116" s="274"/>
      <c r="AL116" s="274"/>
      <c r="AM116" s="274"/>
      <c r="AN116" s="274">
        <v>0</v>
      </c>
      <c r="AO116" s="274"/>
      <c r="AP116" s="274"/>
      <c r="AQ116" s="274"/>
      <c r="AR116" s="274"/>
      <c r="AS116" s="274">
        <v>0</v>
      </c>
      <c r="AT116" s="274"/>
      <c r="AU116" s="274"/>
      <c r="AV116" s="274"/>
      <c r="AW116" s="274"/>
      <c r="AX116" s="274">
        <v>0</v>
      </c>
      <c r="AY116" s="274"/>
      <c r="AZ116" s="274"/>
      <c r="BA116" s="274"/>
      <c r="BB116" s="274"/>
      <c r="BC116" s="274">
        <f>AN116-Y116</f>
        <v>-1</v>
      </c>
      <c r="BD116" s="274"/>
      <c r="BE116" s="274"/>
      <c r="BF116" s="274"/>
      <c r="BG116" s="274"/>
      <c r="BH116" s="274">
        <f>AS116-AD116</f>
        <v>0</v>
      </c>
      <c r="BI116" s="274"/>
      <c r="BJ116" s="274"/>
      <c r="BK116" s="274"/>
      <c r="BL116" s="274"/>
      <c r="BM116" s="274">
        <v>-1</v>
      </c>
      <c r="BN116" s="274"/>
      <c r="BO116" s="274"/>
      <c r="BP116" s="274"/>
      <c r="BQ116" s="274"/>
      <c r="BR116" s="76"/>
      <c r="BS116" s="76"/>
      <c r="BT116" s="76"/>
      <c r="BU116" s="76"/>
      <c r="BV116" s="76"/>
      <c r="BW116" s="76"/>
      <c r="BX116" s="76"/>
      <c r="BY116" s="76"/>
      <c r="BZ116" s="72"/>
    </row>
    <row r="117" spans="1:78" s="66" customFormat="1" ht="76.5" customHeight="1" x14ac:dyDescent="0.2">
      <c r="A117" s="280">
        <v>0</v>
      </c>
      <c r="B117" s="280"/>
      <c r="C117" s="217" t="s">
        <v>298</v>
      </c>
      <c r="D117" s="218"/>
      <c r="E117" s="218"/>
      <c r="F117" s="218"/>
      <c r="G117" s="218"/>
      <c r="H117" s="218"/>
      <c r="I117" s="219"/>
      <c r="J117" s="281" t="s">
        <v>85</v>
      </c>
      <c r="K117" s="281"/>
      <c r="L117" s="281"/>
      <c r="M117" s="281"/>
      <c r="N117" s="281"/>
      <c r="O117" s="217" t="s">
        <v>85</v>
      </c>
      <c r="P117" s="218"/>
      <c r="Q117" s="218"/>
      <c r="R117" s="218"/>
      <c r="S117" s="218"/>
      <c r="T117" s="218"/>
      <c r="U117" s="218"/>
      <c r="V117" s="218"/>
      <c r="W117" s="218"/>
      <c r="X117" s="219"/>
      <c r="Y117" s="269">
        <v>28</v>
      </c>
      <c r="Z117" s="269"/>
      <c r="AA117" s="269"/>
      <c r="AB117" s="269"/>
      <c r="AC117" s="269"/>
      <c r="AD117" s="269">
        <v>0</v>
      </c>
      <c r="AE117" s="269"/>
      <c r="AF117" s="269"/>
      <c r="AG117" s="269"/>
      <c r="AH117" s="269"/>
      <c r="AI117" s="269">
        <v>28</v>
      </c>
      <c r="AJ117" s="269"/>
      <c r="AK117" s="269"/>
      <c r="AL117" s="269"/>
      <c r="AM117" s="269"/>
      <c r="AN117" s="269">
        <v>22</v>
      </c>
      <c r="AO117" s="269"/>
      <c r="AP117" s="269"/>
      <c r="AQ117" s="269"/>
      <c r="AR117" s="269"/>
      <c r="AS117" s="269">
        <v>0</v>
      </c>
      <c r="AT117" s="269"/>
      <c r="AU117" s="269"/>
      <c r="AV117" s="269"/>
      <c r="AW117" s="269"/>
      <c r="AX117" s="269">
        <v>22</v>
      </c>
      <c r="AY117" s="269"/>
      <c r="AZ117" s="269"/>
      <c r="BA117" s="269"/>
      <c r="BB117" s="269"/>
      <c r="BC117" s="269">
        <f t="shared" si="7"/>
        <v>-6</v>
      </c>
      <c r="BD117" s="269"/>
      <c r="BE117" s="269"/>
      <c r="BF117" s="269"/>
      <c r="BG117" s="269"/>
      <c r="BH117" s="269">
        <f t="shared" si="8"/>
        <v>0</v>
      </c>
      <c r="BI117" s="269"/>
      <c r="BJ117" s="269"/>
      <c r="BK117" s="269"/>
      <c r="BL117" s="269"/>
      <c r="BM117" s="269">
        <v>-6</v>
      </c>
      <c r="BN117" s="269"/>
      <c r="BO117" s="269"/>
      <c r="BP117" s="269"/>
      <c r="BQ117" s="269"/>
      <c r="BR117" s="74"/>
      <c r="BS117" s="74"/>
      <c r="BT117" s="74"/>
      <c r="BU117" s="74"/>
      <c r="BV117" s="74"/>
      <c r="BW117" s="74"/>
      <c r="BX117" s="74"/>
      <c r="BY117" s="74"/>
      <c r="BZ117" s="75"/>
    </row>
    <row r="118" spans="1:78" ht="15.75" x14ac:dyDescent="0.2">
      <c r="A118" s="234">
        <v>2</v>
      </c>
      <c r="B118" s="234"/>
      <c r="C118" s="297" t="s">
        <v>192</v>
      </c>
      <c r="D118" s="221"/>
      <c r="E118" s="221"/>
      <c r="F118" s="221"/>
      <c r="G118" s="221"/>
      <c r="H118" s="221"/>
      <c r="I118" s="222"/>
      <c r="J118" s="296" t="s">
        <v>187</v>
      </c>
      <c r="K118" s="296"/>
      <c r="L118" s="296"/>
      <c r="M118" s="296"/>
      <c r="N118" s="296"/>
      <c r="O118" s="297" t="s">
        <v>301</v>
      </c>
      <c r="P118" s="221"/>
      <c r="Q118" s="221"/>
      <c r="R118" s="221"/>
      <c r="S118" s="221"/>
      <c r="T118" s="221"/>
      <c r="U118" s="221"/>
      <c r="V118" s="221"/>
      <c r="W118" s="221"/>
      <c r="X118" s="222"/>
      <c r="Y118" s="274">
        <v>12</v>
      </c>
      <c r="Z118" s="274"/>
      <c r="AA118" s="274"/>
      <c r="AB118" s="274"/>
      <c r="AC118" s="274"/>
      <c r="AD118" s="274">
        <v>0</v>
      </c>
      <c r="AE118" s="274"/>
      <c r="AF118" s="274"/>
      <c r="AG118" s="274"/>
      <c r="AH118" s="274"/>
      <c r="AI118" s="274">
        <v>12</v>
      </c>
      <c r="AJ118" s="274"/>
      <c r="AK118" s="274"/>
      <c r="AL118" s="274"/>
      <c r="AM118" s="274"/>
      <c r="AN118" s="274">
        <v>10</v>
      </c>
      <c r="AO118" s="274"/>
      <c r="AP118" s="274"/>
      <c r="AQ118" s="274"/>
      <c r="AR118" s="274"/>
      <c r="AS118" s="274">
        <v>0</v>
      </c>
      <c r="AT118" s="274"/>
      <c r="AU118" s="274"/>
      <c r="AV118" s="274"/>
      <c r="AW118" s="274"/>
      <c r="AX118" s="274">
        <v>10</v>
      </c>
      <c r="AY118" s="274"/>
      <c r="AZ118" s="274"/>
      <c r="BA118" s="274"/>
      <c r="BB118" s="274"/>
      <c r="BC118" s="274">
        <f t="shared" si="7"/>
        <v>-2</v>
      </c>
      <c r="BD118" s="274"/>
      <c r="BE118" s="274"/>
      <c r="BF118" s="274"/>
      <c r="BG118" s="274"/>
      <c r="BH118" s="274">
        <f t="shared" si="8"/>
        <v>0</v>
      </c>
      <c r="BI118" s="274"/>
      <c r="BJ118" s="274"/>
      <c r="BK118" s="274"/>
      <c r="BL118" s="274"/>
      <c r="BM118" s="274">
        <v>-2</v>
      </c>
      <c r="BN118" s="274"/>
      <c r="BO118" s="274"/>
      <c r="BP118" s="274"/>
      <c r="BQ118" s="274"/>
      <c r="BR118" s="76"/>
      <c r="BS118" s="76"/>
      <c r="BT118" s="76"/>
      <c r="BU118" s="76"/>
      <c r="BV118" s="76"/>
      <c r="BW118" s="76"/>
      <c r="BX118" s="76"/>
      <c r="BY118" s="76"/>
      <c r="BZ118" s="72"/>
    </row>
    <row r="119" spans="1:78" ht="15.75" x14ac:dyDescent="0.2">
      <c r="A119" s="234">
        <v>2</v>
      </c>
      <c r="B119" s="234"/>
      <c r="C119" s="297" t="s">
        <v>189</v>
      </c>
      <c r="D119" s="221"/>
      <c r="E119" s="221"/>
      <c r="F119" s="221"/>
      <c r="G119" s="221"/>
      <c r="H119" s="221"/>
      <c r="I119" s="222"/>
      <c r="J119" s="296" t="s">
        <v>187</v>
      </c>
      <c r="K119" s="296"/>
      <c r="L119" s="296"/>
      <c r="M119" s="296"/>
      <c r="N119" s="296"/>
      <c r="O119" s="297" t="s">
        <v>301</v>
      </c>
      <c r="P119" s="221"/>
      <c r="Q119" s="221"/>
      <c r="R119" s="221"/>
      <c r="S119" s="221"/>
      <c r="T119" s="221"/>
      <c r="U119" s="221"/>
      <c r="V119" s="221"/>
      <c r="W119" s="221"/>
      <c r="X119" s="222"/>
      <c r="Y119" s="274">
        <v>16</v>
      </c>
      <c r="Z119" s="274"/>
      <c r="AA119" s="274"/>
      <c r="AB119" s="274"/>
      <c r="AC119" s="274"/>
      <c r="AD119" s="274">
        <v>0</v>
      </c>
      <c r="AE119" s="274"/>
      <c r="AF119" s="274"/>
      <c r="AG119" s="274"/>
      <c r="AH119" s="274"/>
      <c r="AI119" s="274">
        <v>16</v>
      </c>
      <c r="AJ119" s="274"/>
      <c r="AK119" s="274"/>
      <c r="AL119" s="274"/>
      <c r="AM119" s="274"/>
      <c r="AN119" s="274">
        <v>12</v>
      </c>
      <c r="AO119" s="274"/>
      <c r="AP119" s="274"/>
      <c r="AQ119" s="274"/>
      <c r="AR119" s="274"/>
      <c r="AS119" s="274">
        <v>0</v>
      </c>
      <c r="AT119" s="274"/>
      <c r="AU119" s="274"/>
      <c r="AV119" s="274"/>
      <c r="AW119" s="274"/>
      <c r="AX119" s="274">
        <v>12</v>
      </c>
      <c r="AY119" s="274"/>
      <c r="AZ119" s="274"/>
      <c r="BA119" s="274"/>
      <c r="BB119" s="274"/>
      <c r="BC119" s="274">
        <f t="shared" si="7"/>
        <v>-4</v>
      </c>
      <c r="BD119" s="274"/>
      <c r="BE119" s="274"/>
      <c r="BF119" s="274"/>
      <c r="BG119" s="274"/>
      <c r="BH119" s="274">
        <f t="shared" si="8"/>
        <v>0</v>
      </c>
      <c r="BI119" s="274"/>
      <c r="BJ119" s="274"/>
      <c r="BK119" s="274"/>
      <c r="BL119" s="274"/>
      <c r="BM119" s="274">
        <v>-4</v>
      </c>
      <c r="BN119" s="274"/>
      <c r="BO119" s="274"/>
      <c r="BP119" s="274"/>
      <c r="BQ119" s="274"/>
      <c r="BR119" s="76"/>
      <c r="BS119" s="76"/>
      <c r="BT119" s="76"/>
      <c r="BU119" s="76"/>
      <c r="BV119" s="76"/>
      <c r="BW119" s="76"/>
      <c r="BX119" s="76"/>
      <c r="BY119" s="76"/>
      <c r="BZ119" s="72"/>
    </row>
    <row r="120" spans="1:78" ht="51" customHeight="1" x14ac:dyDescent="0.2">
      <c r="A120" s="234">
        <v>2</v>
      </c>
      <c r="B120" s="234"/>
      <c r="C120" s="297" t="s">
        <v>302</v>
      </c>
      <c r="D120" s="221"/>
      <c r="E120" s="221"/>
      <c r="F120" s="221"/>
      <c r="G120" s="221"/>
      <c r="H120" s="221"/>
      <c r="I120" s="222"/>
      <c r="J120" s="296" t="s">
        <v>303</v>
      </c>
      <c r="K120" s="296"/>
      <c r="L120" s="296"/>
      <c r="M120" s="296"/>
      <c r="N120" s="296"/>
      <c r="O120" s="297" t="s">
        <v>304</v>
      </c>
      <c r="P120" s="221"/>
      <c r="Q120" s="221"/>
      <c r="R120" s="221"/>
      <c r="S120" s="221"/>
      <c r="T120" s="221"/>
      <c r="U120" s="221"/>
      <c r="V120" s="221"/>
      <c r="W120" s="221"/>
      <c r="X120" s="222"/>
      <c r="Y120" s="274">
        <v>1134.5</v>
      </c>
      <c r="Z120" s="274"/>
      <c r="AA120" s="274"/>
      <c r="AB120" s="274"/>
      <c r="AC120" s="274"/>
      <c r="AD120" s="274">
        <v>0</v>
      </c>
      <c r="AE120" s="274"/>
      <c r="AF120" s="274"/>
      <c r="AG120" s="274"/>
      <c r="AH120" s="274"/>
      <c r="AI120" s="274" t="s">
        <v>305</v>
      </c>
      <c r="AJ120" s="274"/>
      <c r="AK120" s="274"/>
      <c r="AL120" s="274"/>
      <c r="AM120" s="274"/>
      <c r="AN120" s="274">
        <v>0</v>
      </c>
      <c r="AO120" s="274"/>
      <c r="AP120" s="274"/>
      <c r="AQ120" s="274"/>
      <c r="AR120" s="274"/>
      <c r="AS120" s="274">
        <v>0</v>
      </c>
      <c r="AT120" s="274"/>
      <c r="AU120" s="274"/>
      <c r="AV120" s="274"/>
      <c r="AW120" s="274"/>
      <c r="AX120" s="274">
        <v>0</v>
      </c>
      <c r="AY120" s="274"/>
      <c r="AZ120" s="274"/>
      <c r="BA120" s="274"/>
      <c r="BB120" s="274"/>
      <c r="BC120" s="274">
        <f t="shared" si="7"/>
        <v>-1134.5</v>
      </c>
      <c r="BD120" s="274"/>
      <c r="BE120" s="274"/>
      <c r="BF120" s="274"/>
      <c r="BG120" s="274"/>
      <c r="BH120" s="274">
        <f t="shared" si="8"/>
        <v>0</v>
      </c>
      <c r="BI120" s="274"/>
      <c r="BJ120" s="274"/>
      <c r="BK120" s="274"/>
      <c r="BL120" s="274"/>
      <c r="BM120" s="274">
        <v>-1134.5</v>
      </c>
      <c r="BN120" s="274"/>
      <c r="BO120" s="274"/>
      <c r="BP120" s="274"/>
      <c r="BQ120" s="274"/>
      <c r="BR120" s="76"/>
      <c r="BS120" s="76"/>
      <c r="BT120" s="76"/>
      <c r="BU120" s="76"/>
      <c r="BV120" s="76"/>
      <c r="BW120" s="76"/>
      <c r="BX120" s="76"/>
      <c r="BY120" s="76"/>
      <c r="BZ120" s="72"/>
    </row>
    <row r="121" spans="1:78" ht="38.25" customHeight="1" x14ac:dyDescent="0.2">
      <c r="A121" s="234">
        <v>2</v>
      </c>
      <c r="B121" s="234"/>
      <c r="C121" s="297" t="s">
        <v>306</v>
      </c>
      <c r="D121" s="221"/>
      <c r="E121" s="221"/>
      <c r="F121" s="221"/>
      <c r="G121" s="221"/>
      <c r="H121" s="221"/>
      <c r="I121" s="222"/>
      <c r="J121" s="296" t="s">
        <v>187</v>
      </c>
      <c r="K121" s="296"/>
      <c r="L121" s="296"/>
      <c r="M121" s="296"/>
      <c r="N121" s="296"/>
      <c r="O121" s="297" t="s">
        <v>301</v>
      </c>
      <c r="P121" s="221"/>
      <c r="Q121" s="221"/>
      <c r="R121" s="221"/>
      <c r="S121" s="221"/>
      <c r="T121" s="221"/>
      <c r="U121" s="221"/>
      <c r="V121" s="221"/>
      <c r="W121" s="221"/>
      <c r="X121" s="222"/>
      <c r="Y121" s="274">
        <v>675</v>
      </c>
      <c r="Z121" s="274"/>
      <c r="AA121" s="274"/>
      <c r="AB121" s="274"/>
      <c r="AC121" s="274"/>
      <c r="AD121" s="274">
        <v>0</v>
      </c>
      <c r="AE121" s="274"/>
      <c r="AF121" s="274"/>
      <c r="AG121" s="274"/>
      <c r="AH121" s="274"/>
      <c r="AI121" s="274">
        <v>675</v>
      </c>
      <c r="AJ121" s="274"/>
      <c r="AK121" s="274"/>
      <c r="AL121" s="274"/>
      <c r="AM121" s="274"/>
      <c r="AN121" s="274">
        <v>0</v>
      </c>
      <c r="AO121" s="274"/>
      <c r="AP121" s="274"/>
      <c r="AQ121" s="274"/>
      <c r="AR121" s="274"/>
      <c r="AS121" s="274">
        <v>0</v>
      </c>
      <c r="AT121" s="274"/>
      <c r="AU121" s="274"/>
      <c r="AV121" s="274"/>
      <c r="AW121" s="274"/>
      <c r="AX121" s="274">
        <v>0</v>
      </c>
      <c r="AY121" s="274"/>
      <c r="AZ121" s="274"/>
      <c r="BA121" s="274"/>
      <c r="BB121" s="274"/>
      <c r="BC121" s="274">
        <f t="shared" si="7"/>
        <v>-675</v>
      </c>
      <c r="BD121" s="274"/>
      <c r="BE121" s="274"/>
      <c r="BF121" s="274"/>
      <c r="BG121" s="274"/>
      <c r="BH121" s="274">
        <f t="shared" si="8"/>
        <v>0</v>
      </c>
      <c r="BI121" s="274"/>
      <c r="BJ121" s="274"/>
      <c r="BK121" s="274"/>
      <c r="BL121" s="274"/>
      <c r="BM121" s="274">
        <v>-675</v>
      </c>
      <c r="BN121" s="274"/>
      <c r="BO121" s="274"/>
      <c r="BP121" s="274"/>
      <c r="BQ121" s="274"/>
      <c r="BR121" s="76"/>
      <c r="BS121" s="76"/>
      <c r="BT121" s="76"/>
      <c r="BU121" s="76"/>
      <c r="BV121" s="76"/>
      <c r="BW121" s="76"/>
      <c r="BX121" s="76"/>
      <c r="BY121" s="76"/>
      <c r="BZ121" s="72"/>
    </row>
    <row r="122" spans="1:78" ht="38.25" customHeight="1" x14ac:dyDescent="0.2">
      <c r="A122" s="234">
        <v>2</v>
      </c>
      <c r="B122" s="234"/>
      <c r="C122" s="297" t="s">
        <v>309</v>
      </c>
      <c r="D122" s="221"/>
      <c r="E122" s="221"/>
      <c r="F122" s="221"/>
      <c r="G122" s="221"/>
      <c r="H122" s="221"/>
      <c r="I122" s="222"/>
      <c r="J122" s="296" t="s">
        <v>89</v>
      </c>
      <c r="K122" s="296"/>
      <c r="L122" s="296"/>
      <c r="M122" s="296"/>
      <c r="N122" s="296"/>
      <c r="O122" s="297" t="s">
        <v>310</v>
      </c>
      <c r="P122" s="221"/>
      <c r="Q122" s="221"/>
      <c r="R122" s="221"/>
      <c r="S122" s="221"/>
      <c r="T122" s="221"/>
      <c r="U122" s="221"/>
      <c r="V122" s="221"/>
      <c r="W122" s="221"/>
      <c r="X122" s="222"/>
      <c r="Y122" s="274">
        <v>0</v>
      </c>
      <c r="Z122" s="274"/>
      <c r="AA122" s="274"/>
      <c r="AB122" s="274"/>
      <c r="AC122" s="274"/>
      <c r="AD122" s="274">
        <v>53</v>
      </c>
      <c r="AE122" s="274"/>
      <c r="AF122" s="274"/>
      <c r="AG122" s="274"/>
      <c r="AH122" s="274"/>
      <c r="AI122" s="274">
        <v>53</v>
      </c>
      <c r="AJ122" s="274"/>
      <c r="AK122" s="274"/>
      <c r="AL122" s="274"/>
      <c r="AM122" s="274"/>
      <c r="AN122" s="274">
        <v>0</v>
      </c>
      <c r="AO122" s="274"/>
      <c r="AP122" s="274"/>
      <c r="AQ122" s="274"/>
      <c r="AR122" s="274"/>
      <c r="AS122" s="274">
        <v>53</v>
      </c>
      <c r="AT122" s="274"/>
      <c r="AU122" s="274"/>
      <c r="AV122" s="274"/>
      <c r="AW122" s="274"/>
      <c r="AX122" s="274">
        <v>53</v>
      </c>
      <c r="AY122" s="274"/>
      <c r="AZ122" s="274"/>
      <c r="BA122" s="274"/>
      <c r="BB122" s="274"/>
      <c r="BC122" s="274">
        <f t="shared" si="7"/>
        <v>0</v>
      </c>
      <c r="BD122" s="274"/>
      <c r="BE122" s="274"/>
      <c r="BF122" s="274"/>
      <c r="BG122" s="274"/>
      <c r="BH122" s="274">
        <f t="shared" si="8"/>
        <v>0</v>
      </c>
      <c r="BI122" s="274"/>
      <c r="BJ122" s="274"/>
      <c r="BK122" s="274"/>
      <c r="BL122" s="274"/>
      <c r="BM122" s="274">
        <v>0</v>
      </c>
      <c r="BN122" s="274"/>
      <c r="BO122" s="274"/>
      <c r="BP122" s="274"/>
      <c r="BQ122" s="274"/>
      <c r="BR122" s="76"/>
      <c r="BS122" s="76"/>
      <c r="BT122" s="76"/>
      <c r="BU122" s="76"/>
      <c r="BV122" s="76"/>
      <c r="BW122" s="76"/>
      <c r="BX122" s="76"/>
      <c r="BY122" s="76"/>
      <c r="BZ122" s="72"/>
    </row>
    <row r="123" spans="1:78" ht="51" customHeight="1" x14ac:dyDescent="0.2">
      <c r="A123" s="234">
        <v>2</v>
      </c>
      <c r="B123" s="234"/>
      <c r="C123" s="297" t="s">
        <v>311</v>
      </c>
      <c r="D123" s="221"/>
      <c r="E123" s="221"/>
      <c r="F123" s="221"/>
      <c r="G123" s="221"/>
      <c r="H123" s="221"/>
      <c r="I123" s="222"/>
      <c r="J123" s="296" t="s">
        <v>89</v>
      </c>
      <c r="K123" s="296"/>
      <c r="L123" s="296"/>
      <c r="M123" s="296"/>
      <c r="N123" s="296"/>
      <c r="O123" s="297" t="s">
        <v>310</v>
      </c>
      <c r="P123" s="221"/>
      <c r="Q123" s="221"/>
      <c r="R123" s="221"/>
      <c r="S123" s="221"/>
      <c r="T123" s="221"/>
      <c r="U123" s="221"/>
      <c r="V123" s="221"/>
      <c r="W123" s="221"/>
      <c r="X123" s="222"/>
      <c r="Y123" s="274">
        <v>0</v>
      </c>
      <c r="Z123" s="274"/>
      <c r="AA123" s="274"/>
      <c r="AB123" s="274"/>
      <c r="AC123" s="274"/>
      <c r="AD123" s="274">
        <v>11</v>
      </c>
      <c r="AE123" s="274"/>
      <c r="AF123" s="274"/>
      <c r="AG123" s="274"/>
      <c r="AH123" s="274"/>
      <c r="AI123" s="274">
        <v>11</v>
      </c>
      <c r="AJ123" s="274"/>
      <c r="AK123" s="274"/>
      <c r="AL123" s="274"/>
      <c r="AM123" s="274"/>
      <c r="AN123" s="274">
        <v>0</v>
      </c>
      <c r="AO123" s="274"/>
      <c r="AP123" s="274"/>
      <c r="AQ123" s="274"/>
      <c r="AR123" s="274"/>
      <c r="AS123" s="274">
        <v>11</v>
      </c>
      <c r="AT123" s="274"/>
      <c r="AU123" s="274"/>
      <c r="AV123" s="274"/>
      <c r="AW123" s="274"/>
      <c r="AX123" s="274">
        <v>11</v>
      </c>
      <c r="AY123" s="274"/>
      <c r="AZ123" s="274"/>
      <c r="BA123" s="274"/>
      <c r="BB123" s="274"/>
      <c r="BC123" s="274">
        <f t="shared" si="7"/>
        <v>0</v>
      </c>
      <c r="BD123" s="274"/>
      <c r="BE123" s="274"/>
      <c r="BF123" s="274"/>
      <c r="BG123" s="274"/>
      <c r="BH123" s="274">
        <f t="shared" si="8"/>
        <v>0</v>
      </c>
      <c r="BI123" s="274"/>
      <c r="BJ123" s="274"/>
      <c r="BK123" s="274"/>
      <c r="BL123" s="274"/>
      <c r="BM123" s="274">
        <v>0</v>
      </c>
      <c r="BN123" s="274"/>
      <c r="BO123" s="274"/>
      <c r="BP123" s="274"/>
      <c r="BQ123" s="274"/>
      <c r="BR123" s="76"/>
      <c r="BS123" s="76"/>
      <c r="BT123" s="76"/>
      <c r="BU123" s="76"/>
      <c r="BV123" s="76"/>
      <c r="BW123" s="76"/>
      <c r="BX123" s="76"/>
      <c r="BY123" s="76"/>
      <c r="BZ123" s="72"/>
    </row>
    <row r="124" spans="1:78" ht="51" customHeight="1" x14ac:dyDescent="0.2">
      <c r="A124" s="234">
        <v>2</v>
      </c>
      <c r="B124" s="234"/>
      <c r="C124" s="297" t="s">
        <v>312</v>
      </c>
      <c r="D124" s="221"/>
      <c r="E124" s="221"/>
      <c r="F124" s="221"/>
      <c r="G124" s="221"/>
      <c r="H124" s="221"/>
      <c r="I124" s="222"/>
      <c r="J124" s="296" t="s">
        <v>89</v>
      </c>
      <c r="K124" s="296"/>
      <c r="L124" s="296"/>
      <c r="M124" s="296"/>
      <c r="N124" s="296"/>
      <c r="O124" s="297" t="s">
        <v>310</v>
      </c>
      <c r="P124" s="221"/>
      <c r="Q124" s="221"/>
      <c r="R124" s="221"/>
      <c r="S124" s="221"/>
      <c r="T124" s="221"/>
      <c r="U124" s="221"/>
      <c r="V124" s="221"/>
      <c r="W124" s="221"/>
      <c r="X124" s="222"/>
      <c r="Y124" s="274">
        <v>0</v>
      </c>
      <c r="Z124" s="274"/>
      <c r="AA124" s="274"/>
      <c r="AB124" s="274"/>
      <c r="AC124" s="274"/>
      <c r="AD124" s="274">
        <v>2128</v>
      </c>
      <c r="AE124" s="274"/>
      <c r="AF124" s="274"/>
      <c r="AG124" s="274"/>
      <c r="AH124" s="274"/>
      <c r="AI124" s="274">
        <v>2128</v>
      </c>
      <c r="AJ124" s="274"/>
      <c r="AK124" s="274"/>
      <c r="AL124" s="274"/>
      <c r="AM124" s="274"/>
      <c r="AN124" s="274">
        <v>0</v>
      </c>
      <c r="AO124" s="274"/>
      <c r="AP124" s="274"/>
      <c r="AQ124" s="274"/>
      <c r="AR124" s="274"/>
      <c r="AS124" s="274">
        <v>2128</v>
      </c>
      <c r="AT124" s="274"/>
      <c r="AU124" s="274"/>
      <c r="AV124" s="274"/>
      <c r="AW124" s="274"/>
      <c r="AX124" s="274">
        <v>2128</v>
      </c>
      <c r="AY124" s="274"/>
      <c r="AZ124" s="274"/>
      <c r="BA124" s="274"/>
      <c r="BB124" s="274"/>
      <c r="BC124" s="274">
        <f t="shared" si="7"/>
        <v>0</v>
      </c>
      <c r="BD124" s="274"/>
      <c r="BE124" s="274"/>
      <c r="BF124" s="274"/>
      <c r="BG124" s="274"/>
      <c r="BH124" s="274">
        <f t="shared" si="8"/>
        <v>0</v>
      </c>
      <c r="BI124" s="274"/>
      <c r="BJ124" s="274"/>
      <c r="BK124" s="274"/>
      <c r="BL124" s="274"/>
      <c r="BM124" s="274">
        <v>0</v>
      </c>
      <c r="BN124" s="274"/>
      <c r="BO124" s="274"/>
      <c r="BP124" s="274"/>
      <c r="BQ124" s="274"/>
      <c r="BR124" s="76"/>
      <c r="BS124" s="76"/>
      <c r="BT124" s="76"/>
      <c r="BU124" s="76"/>
      <c r="BV124" s="76"/>
      <c r="BW124" s="76"/>
      <c r="BX124" s="76"/>
      <c r="BY124" s="76"/>
      <c r="BZ124" s="72"/>
    </row>
    <row r="125" spans="1:78" ht="63.75" customHeight="1" x14ac:dyDescent="0.2">
      <c r="A125" s="234">
        <v>2</v>
      </c>
      <c r="B125" s="234"/>
      <c r="C125" s="297" t="s">
        <v>313</v>
      </c>
      <c r="D125" s="221"/>
      <c r="E125" s="221"/>
      <c r="F125" s="221"/>
      <c r="G125" s="221"/>
      <c r="H125" s="221"/>
      <c r="I125" s="222"/>
      <c r="J125" s="296" t="s">
        <v>94</v>
      </c>
      <c r="K125" s="296"/>
      <c r="L125" s="296"/>
      <c r="M125" s="296"/>
      <c r="N125" s="296"/>
      <c r="O125" s="297" t="s">
        <v>310</v>
      </c>
      <c r="P125" s="221"/>
      <c r="Q125" s="221"/>
      <c r="R125" s="221"/>
      <c r="S125" s="221"/>
      <c r="T125" s="221"/>
      <c r="U125" s="221"/>
      <c r="V125" s="221"/>
      <c r="W125" s="221"/>
      <c r="X125" s="222"/>
      <c r="Y125" s="274">
        <v>0</v>
      </c>
      <c r="Z125" s="274"/>
      <c r="AA125" s="274"/>
      <c r="AB125" s="274"/>
      <c r="AC125" s="274"/>
      <c r="AD125" s="274">
        <v>19</v>
      </c>
      <c r="AE125" s="274"/>
      <c r="AF125" s="274"/>
      <c r="AG125" s="274"/>
      <c r="AH125" s="274"/>
      <c r="AI125" s="274">
        <v>19</v>
      </c>
      <c r="AJ125" s="274"/>
      <c r="AK125" s="274"/>
      <c r="AL125" s="274"/>
      <c r="AM125" s="274"/>
      <c r="AN125" s="274">
        <v>0</v>
      </c>
      <c r="AO125" s="274"/>
      <c r="AP125" s="274"/>
      <c r="AQ125" s="274"/>
      <c r="AR125" s="274"/>
      <c r="AS125" s="274">
        <v>19</v>
      </c>
      <c r="AT125" s="274"/>
      <c r="AU125" s="274"/>
      <c r="AV125" s="274"/>
      <c r="AW125" s="274"/>
      <c r="AX125" s="274">
        <v>19</v>
      </c>
      <c r="AY125" s="274"/>
      <c r="AZ125" s="274"/>
      <c r="BA125" s="274"/>
      <c r="BB125" s="274"/>
      <c r="BC125" s="274">
        <f t="shared" si="7"/>
        <v>0</v>
      </c>
      <c r="BD125" s="274"/>
      <c r="BE125" s="274"/>
      <c r="BF125" s="274"/>
      <c r="BG125" s="274"/>
      <c r="BH125" s="274">
        <f t="shared" si="8"/>
        <v>0</v>
      </c>
      <c r="BI125" s="274"/>
      <c r="BJ125" s="274"/>
      <c r="BK125" s="274"/>
      <c r="BL125" s="274"/>
      <c r="BM125" s="274">
        <v>0</v>
      </c>
      <c r="BN125" s="274"/>
      <c r="BO125" s="274"/>
      <c r="BP125" s="274"/>
      <c r="BQ125" s="274"/>
      <c r="BR125" s="76"/>
      <c r="BS125" s="76"/>
      <c r="BT125" s="76"/>
      <c r="BU125" s="76"/>
      <c r="BV125" s="76"/>
      <c r="BW125" s="76"/>
      <c r="BX125" s="76"/>
      <c r="BY125" s="76"/>
      <c r="BZ125" s="72"/>
    </row>
    <row r="126" spans="1:78" s="66" customFormat="1" ht="15.75" x14ac:dyDescent="0.2">
      <c r="A126" s="280">
        <v>0</v>
      </c>
      <c r="B126" s="280"/>
      <c r="C126" s="217" t="s">
        <v>101</v>
      </c>
      <c r="D126" s="218"/>
      <c r="E126" s="218"/>
      <c r="F126" s="218"/>
      <c r="G126" s="218"/>
      <c r="H126" s="218"/>
      <c r="I126" s="219"/>
      <c r="J126" s="281" t="s">
        <v>85</v>
      </c>
      <c r="K126" s="281"/>
      <c r="L126" s="281"/>
      <c r="M126" s="281"/>
      <c r="N126" s="281"/>
      <c r="O126" s="217" t="s">
        <v>85</v>
      </c>
      <c r="P126" s="218"/>
      <c r="Q126" s="218"/>
      <c r="R126" s="218"/>
      <c r="S126" s="218"/>
      <c r="T126" s="218"/>
      <c r="U126" s="218"/>
      <c r="V126" s="218"/>
      <c r="W126" s="218"/>
      <c r="X126" s="21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74"/>
      <c r="BS126" s="74"/>
      <c r="BT126" s="74"/>
      <c r="BU126" s="74"/>
      <c r="BV126" s="74"/>
      <c r="BW126" s="74"/>
      <c r="BX126" s="74"/>
      <c r="BY126" s="74"/>
      <c r="BZ126" s="75"/>
    </row>
    <row r="127" spans="1:78" ht="25.5" customHeight="1" x14ac:dyDescent="0.2">
      <c r="A127" s="234">
        <v>3</v>
      </c>
      <c r="B127" s="234"/>
      <c r="C127" s="297" t="s">
        <v>314</v>
      </c>
      <c r="D127" s="221"/>
      <c r="E127" s="221"/>
      <c r="F127" s="221"/>
      <c r="G127" s="221"/>
      <c r="H127" s="221"/>
      <c r="I127" s="222"/>
      <c r="J127" s="296" t="s">
        <v>94</v>
      </c>
      <c r="K127" s="296"/>
      <c r="L127" s="296"/>
      <c r="M127" s="296"/>
      <c r="N127" s="296"/>
      <c r="O127" s="297" t="s">
        <v>103</v>
      </c>
      <c r="P127" s="221"/>
      <c r="Q127" s="221"/>
      <c r="R127" s="221"/>
      <c r="S127" s="221"/>
      <c r="T127" s="221"/>
      <c r="U127" s="221"/>
      <c r="V127" s="221"/>
      <c r="W127" s="221"/>
      <c r="X127" s="222"/>
      <c r="Y127" s="274">
        <v>12102.84</v>
      </c>
      <c r="Z127" s="274"/>
      <c r="AA127" s="274"/>
      <c r="AB127" s="274"/>
      <c r="AC127" s="274"/>
      <c r="AD127" s="274">
        <v>0</v>
      </c>
      <c r="AE127" s="274"/>
      <c r="AF127" s="274"/>
      <c r="AG127" s="274"/>
      <c r="AH127" s="274"/>
      <c r="AI127" s="274" t="s">
        <v>315</v>
      </c>
      <c r="AJ127" s="274"/>
      <c r="AK127" s="274"/>
      <c r="AL127" s="274"/>
      <c r="AM127" s="274"/>
      <c r="AN127" s="274">
        <v>5393.19</v>
      </c>
      <c r="AO127" s="274"/>
      <c r="AP127" s="274"/>
      <c r="AQ127" s="274"/>
      <c r="AR127" s="274"/>
      <c r="AS127" s="274">
        <v>0</v>
      </c>
      <c r="AT127" s="274"/>
      <c r="AU127" s="274"/>
      <c r="AV127" s="274"/>
      <c r="AW127" s="274"/>
      <c r="AX127" s="274" t="s">
        <v>316</v>
      </c>
      <c r="AY127" s="274"/>
      <c r="AZ127" s="274"/>
      <c r="BA127" s="274"/>
      <c r="BB127" s="274"/>
      <c r="BC127" s="274">
        <f t="shared" ref="BC127:BC139" si="9">AN127-Y127</f>
        <v>-6709.6500000000005</v>
      </c>
      <c r="BD127" s="274"/>
      <c r="BE127" s="274"/>
      <c r="BF127" s="274"/>
      <c r="BG127" s="274"/>
      <c r="BH127" s="274">
        <f t="shared" ref="BH127:BH139" si="10">AS127-AD127</f>
        <v>0</v>
      </c>
      <c r="BI127" s="274"/>
      <c r="BJ127" s="274"/>
      <c r="BK127" s="274"/>
      <c r="BL127" s="274"/>
      <c r="BM127" s="274">
        <v>-6709.6500000000005</v>
      </c>
      <c r="BN127" s="274"/>
      <c r="BO127" s="274"/>
      <c r="BP127" s="274"/>
      <c r="BQ127" s="274"/>
      <c r="BR127" s="76"/>
      <c r="BS127" s="76"/>
      <c r="BT127" s="76"/>
      <c r="BU127" s="76"/>
      <c r="BV127" s="76"/>
      <c r="BW127" s="76"/>
      <c r="BX127" s="76"/>
      <c r="BY127" s="76"/>
      <c r="BZ127" s="72"/>
    </row>
    <row r="128" spans="1:78" ht="25.5" customHeight="1" x14ac:dyDescent="0.2">
      <c r="A128" s="234">
        <v>3</v>
      </c>
      <c r="B128" s="234"/>
      <c r="C128" s="297" t="s">
        <v>317</v>
      </c>
      <c r="D128" s="221"/>
      <c r="E128" s="221"/>
      <c r="F128" s="221"/>
      <c r="G128" s="221"/>
      <c r="H128" s="221"/>
      <c r="I128" s="222"/>
      <c r="J128" s="296" t="s">
        <v>201</v>
      </c>
      <c r="K128" s="296"/>
      <c r="L128" s="296"/>
      <c r="M128" s="296"/>
      <c r="N128" s="296"/>
      <c r="O128" s="297" t="s">
        <v>103</v>
      </c>
      <c r="P128" s="221"/>
      <c r="Q128" s="221"/>
      <c r="R128" s="221"/>
      <c r="S128" s="221"/>
      <c r="T128" s="221"/>
      <c r="U128" s="221"/>
      <c r="V128" s="221"/>
      <c r="W128" s="221"/>
      <c r="X128" s="222"/>
      <c r="Y128" s="274">
        <v>684949</v>
      </c>
      <c r="Z128" s="274"/>
      <c r="AA128" s="274"/>
      <c r="AB128" s="274"/>
      <c r="AC128" s="274"/>
      <c r="AD128" s="274">
        <v>0</v>
      </c>
      <c r="AE128" s="274"/>
      <c r="AF128" s="274"/>
      <c r="AG128" s="274"/>
      <c r="AH128" s="274"/>
      <c r="AI128" s="274">
        <v>684949</v>
      </c>
      <c r="AJ128" s="274"/>
      <c r="AK128" s="274"/>
      <c r="AL128" s="274"/>
      <c r="AM128" s="274"/>
      <c r="AN128" s="274">
        <v>0</v>
      </c>
      <c r="AO128" s="274"/>
      <c r="AP128" s="274"/>
      <c r="AQ128" s="274"/>
      <c r="AR128" s="274"/>
      <c r="AS128" s="274">
        <v>0</v>
      </c>
      <c r="AT128" s="274"/>
      <c r="AU128" s="274"/>
      <c r="AV128" s="274"/>
      <c r="AW128" s="274"/>
      <c r="AX128" s="274">
        <v>0</v>
      </c>
      <c r="AY128" s="274"/>
      <c r="AZ128" s="274"/>
      <c r="BA128" s="274"/>
      <c r="BB128" s="274"/>
      <c r="BC128" s="274">
        <f t="shared" si="9"/>
        <v>-684949</v>
      </c>
      <c r="BD128" s="274"/>
      <c r="BE128" s="274"/>
      <c r="BF128" s="274"/>
      <c r="BG128" s="274"/>
      <c r="BH128" s="274">
        <f t="shared" si="10"/>
        <v>0</v>
      </c>
      <c r="BI128" s="274"/>
      <c r="BJ128" s="274"/>
      <c r="BK128" s="274"/>
      <c r="BL128" s="274"/>
      <c r="BM128" s="274">
        <v>-684949</v>
      </c>
      <c r="BN128" s="274"/>
      <c r="BO128" s="274"/>
      <c r="BP128" s="274"/>
      <c r="BQ128" s="274"/>
      <c r="BR128" s="76"/>
      <c r="BS128" s="76"/>
      <c r="BT128" s="76"/>
      <c r="BU128" s="76"/>
      <c r="BV128" s="76"/>
      <c r="BW128" s="76"/>
      <c r="BX128" s="76"/>
      <c r="BY128" s="76"/>
      <c r="BZ128" s="72"/>
    </row>
    <row r="129" spans="1:78" ht="51" customHeight="1" x14ac:dyDescent="0.2">
      <c r="A129" s="234">
        <v>3</v>
      </c>
      <c r="B129" s="234"/>
      <c r="C129" s="297" t="s">
        <v>318</v>
      </c>
      <c r="D129" s="221"/>
      <c r="E129" s="221"/>
      <c r="F129" s="221"/>
      <c r="G129" s="221"/>
      <c r="H129" s="221"/>
      <c r="I129" s="222"/>
      <c r="J129" s="296" t="s">
        <v>201</v>
      </c>
      <c r="K129" s="296"/>
      <c r="L129" s="296"/>
      <c r="M129" s="296"/>
      <c r="N129" s="296"/>
      <c r="O129" s="297" t="s">
        <v>103</v>
      </c>
      <c r="P129" s="221"/>
      <c r="Q129" s="221"/>
      <c r="R129" s="221"/>
      <c r="S129" s="221"/>
      <c r="T129" s="221"/>
      <c r="U129" s="221"/>
      <c r="V129" s="221"/>
      <c r="W129" s="221"/>
      <c r="X129" s="222"/>
      <c r="Y129" s="274">
        <v>16417</v>
      </c>
      <c r="Z129" s="274"/>
      <c r="AA129" s="274"/>
      <c r="AB129" s="274"/>
      <c r="AC129" s="274"/>
      <c r="AD129" s="274">
        <v>0</v>
      </c>
      <c r="AE129" s="274"/>
      <c r="AF129" s="274"/>
      <c r="AG129" s="274"/>
      <c r="AH129" s="274"/>
      <c r="AI129" s="274">
        <v>16417</v>
      </c>
      <c r="AJ129" s="274"/>
      <c r="AK129" s="274"/>
      <c r="AL129" s="274"/>
      <c r="AM129" s="274"/>
      <c r="AN129" s="274">
        <v>1767</v>
      </c>
      <c r="AO129" s="274"/>
      <c r="AP129" s="274"/>
      <c r="AQ129" s="274"/>
      <c r="AR129" s="274"/>
      <c r="AS129" s="274">
        <v>0</v>
      </c>
      <c r="AT129" s="274"/>
      <c r="AU129" s="274"/>
      <c r="AV129" s="274"/>
      <c r="AW129" s="274"/>
      <c r="AX129" s="274">
        <v>1767</v>
      </c>
      <c r="AY129" s="274"/>
      <c r="AZ129" s="274"/>
      <c r="BA129" s="274"/>
      <c r="BB129" s="274"/>
      <c r="BC129" s="274">
        <f t="shared" si="9"/>
        <v>-14650</v>
      </c>
      <c r="BD129" s="274"/>
      <c r="BE129" s="274"/>
      <c r="BF129" s="274"/>
      <c r="BG129" s="274"/>
      <c r="BH129" s="274">
        <f t="shared" si="10"/>
        <v>0</v>
      </c>
      <c r="BI129" s="274"/>
      <c r="BJ129" s="274"/>
      <c r="BK129" s="274"/>
      <c r="BL129" s="274"/>
      <c r="BM129" s="274">
        <v>-14650</v>
      </c>
      <c r="BN129" s="274"/>
      <c r="BO129" s="274"/>
      <c r="BP129" s="274"/>
      <c r="BQ129" s="274"/>
      <c r="BR129" s="76"/>
      <c r="BS129" s="76"/>
      <c r="BT129" s="76"/>
      <c r="BU129" s="76"/>
      <c r="BV129" s="76"/>
      <c r="BW129" s="76"/>
      <c r="BX129" s="76"/>
      <c r="BY129" s="76"/>
      <c r="BZ129" s="72"/>
    </row>
    <row r="130" spans="1:78" ht="51" customHeight="1" x14ac:dyDescent="0.2">
      <c r="A130" s="234">
        <v>3</v>
      </c>
      <c r="B130" s="234"/>
      <c r="C130" s="297" t="s">
        <v>319</v>
      </c>
      <c r="D130" s="221"/>
      <c r="E130" s="221"/>
      <c r="F130" s="221"/>
      <c r="G130" s="221"/>
      <c r="H130" s="221"/>
      <c r="I130" s="222"/>
      <c r="J130" s="296" t="s">
        <v>94</v>
      </c>
      <c r="K130" s="296"/>
      <c r="L130" s="296"/>
      <c r="M130" s="296"/>
      <c r="N130" s="296"/>
      <c r="O130" s="297" t="s">
        <v>103</v>
      </c>
      <c r="P130" s="221"/>
      <c r="Q130" s="221"/>
      <c r="R130" s="221"/>
      <c r="S130" s="221"/>
      <c r="T130" s="221"/>
      <c r="U130" s="221"/>
      <c r="V130" s="221"/>
      <c r="W130" s="221"/>
      <c r="X130" s="222"/>
      <c r="Y130" s="274">
        <v>55669.67</v>
      </c>
      <c r="Z130" s="274"/>
      <c r="AA130" s="274"/>
      <c r="AB130" s="274"/>
      <c r="AC130" s="274"/>
      <c r="AD130" s="274">
        <v>0</v>
      </c>
      <c r="AE130" s="274"/>
      <c r="AF130" s="274"/>
      <c r="AG130" s="274"/>
      <c r="AH130" s="274"/>
      <c r="AI130" s="274" t="s">
        <v>320</v>
      </c>
      <c r="AJ130" s="274"/>
      <c r="AK130" s="274"/>
      <c r="AL130" s="274"/>
      <c r="AM130" s="274"/>
      <c r="AN130" s="274">
        <v>109296.17</v>
      </c>
      <c r="AO130" s="274"/>
      <c r="AP130" s="274"/>
      <c r="AQ130" s="274"/>
      <c r="AR130" s="274"/>
      <c r="AS130" s="274">
        <v>0</v>
      </c>
      <c r="AT130" s="274"/>
      <c r="AU130" s="274"/>
      <c r="AV130" s="274"/>
      <c r="AW130" s="274"/>
      <c r="AX130" s="274">
        <v>0</v>
      </c>
      <c r="AY130" s="274"/>
      <c r="AZ130" s="274"/>
      <c r="BA130" s="274"/>
      <c r="BB130" s="274"/>
      <c r="BC130" s="274">
        <f t="shared" si="9"/>
        <v>53626.5</v>
      </c>
      <c r="BD130" s="274"/>
      <c r="BE130" s="274"/>
      <c r="BF130" s="274"/>
      <c r="BG130" s="274"/>
      <c r="BH130" s="274">
        <f t="shared" si="10"/>
        <v>0</v>
      </c>
      <c r="BI130" s="274"/>
      <c r="BJ130" s="274"/>
      <c r="BK130" s="274"/>
      <c r="BL130" s="274"/>
      <c r="BM130" s="274">
        <v>-55669.67</v>
      </c>
      <c r="BN130" s="274"/>
      <c r="BO130" s="274"/>
      <c r="BP130" s="274"/>
      <c r="BQ130" s="274"/>
      <c r="BR130" s="76"/>
      <c r="BS130" s="76"/>
      <c r="BT130" s="76"/>
      <c r="BU130" s="76"/>
      <c r="BV130" s="76"/>
      <c r="BW130" s="76"/>
      <c r="BX130" s="76"/>
      <c r="BY130" s="76"/>
      <c r="BZ130" s="72"/>
    </row>
    <row r="131" spans="1:78" ht="51" customHeight="1" x14ac:dyDescent="0.2">
      <c r="A131" s="234">
        <v>3</v>
      </c>
      <c r="B131" s="234"/>
      <c r="C131" s="297" t="s">
        <v>321</v>
      </c>
      <c r="D131" s="221"/>
      <c r="E131" s="221"/>
      <c r="F131" s="221"/>
      <c r="G131" s="221"/>
      <c r="H131" s="221"/>
      <c r="I131" s="222"/>
      <c r="J131" s="296" t="s">
        <v>94</v>
      </c>
      <c r="K131" s="296"/>
      <c r="L131" s="296"/>
      <c r="M131" s="296"/>
      <c r="N131" s="296"/>
      <c r="O131" s="297" t="s">
        <v>103</v>
      </c>
      <c r="P131" s="221"/>
      <c r="Q131" s="221"/>
      <c r="R131" s="221"/>
      <c r="S131" s="221"/>
      <c r="T131" s="221"/>
      <c r="U131" s="221"/>
      <c r="V131" s="221"/>
      <c r="W131" s="221"/>
      <c r="X131" s="222"/>
      <c r="Y131" s="274">
        <v>17.59</v>
      </c>
      <c r="Z131" s="274"/>
      <c r="AA131" s="274"/>
      <c r="AB131" s="274"/>
      <c r="AC131" s="274"/>
      <c r="AD131" s="274">
        <v>8.52</v>
      </c>
      <c r="AE131" s="274"/>
      <c r="AF131" s="274"/>
      <c r="AG131" s="274"/>
      <c r="AH131" s="274"/>
      <c r="AI131" s="274" t="s">
        <v>322</v>
      </c>
      <c r="AJ131" s="274"/>
      <c r="AK131" s="274"/>
      <c r="AL131" s="274"/>
      <c r="AM131" s="274"/>
      <c r="AN131" s="274">
        <v>14.89</v>
      </c>
      <c r="AO131" s="274"/>
      <c r="AP131" s="274"/>
      <c r="AQ131" s="274"/>
      <c r="AR131" s="274"/>
      <c r="AS131" s="274">
        <v>8.24</v>
      </c>
      <c r="AT131" s="274"/>
      <c r="AU131" s="274"/>
      <c r="AV131" s="274"/>
      <c r="AW131" s="274"/>
      <c r="AX131" s="274" t="s">
        <v>323</v>
      </c>
      <c r="AY131" s="274"/>
      <c r="AZ131" s="274"/>
      <c r="BA131" s="274"/>
      <c r="BB131" s="274"/>
      <c r="BC131" s="274">
        <f t="shared" si="9"/>
        <v>-2.6999999999999993</v>
      </c>
      <c r="BD131" s="274"/>
      <c r="BE131" s="274"/>
      <c r="BF131" s="274"/>
      <c r="BG131" s="274"/>
      <c r="BH131" s="274">
        <f t="shared" si="10"/>
        <v>-0.27999999999999936</v>
      </c>
      <c r="BI131" s="274"/>
      <c r="BJ131" s="274"/>
      <c r="BK131" s="274"/>
      <c r="BL131" s="274"/>
      <c r="BM131" s="274">
        <v>-2.9800000000000004</v>
      </c>
      <c r="BN131" s="274"/>
      <c r="BO131" s="274"/>
      <c r="BP131" s="274"/>
      <c r="BQ131" s="274"/>
      <c r="BR131" s="76"/>
      <c r="BS131" s="76"/>
      <c r="BT131" s="76"/>
      <c r="BU131" s="76"/>
      <c r="BV131" s="76"/>
      <c r="BW131" s="76"/>
      <c r="BX131" s="76"/>
      <c r="BY131" s="76"/>
      <c r="BZ131" s="72"/>
    </row>
    <row r="132" spans="1:78" ht="25.5" customHeight="1" x14ac:dyDescent="0.2">
      <c r="A132" s="234">
        <v>3</v>
      </c>
      <c r="B132" s="234"/>
      <c r="C132" s="297" t="s">
        <v>324</v>
      </c>
      <c r="D132" s="221"/>
      <c r="E132" s="221"/>
      <c r="F132" s="221"/>
      <c r="G132" s="221"/>
      <c r="H132" s="221"/>
      <c r="I132" s="222"/>
      <c r="J132" s="296" t="s">
        <v>94</v>
      </c>
      <c r="K132" s="296"/>
      <c r="L132" s="296"/>
      <c r="M132" s="296"/>
      <c r="N132" s="296"/>
      <c r="O132" s="297" t="s">
        <v>103</v>
      </c>
      <c r="P132" s="221"/>
      <c r="Q132" s="221"/>
      <c r="R132" s="221"/>
      <c r="S132" s="221"/>
      <c r="T132" s="221"/>
      <c r="U132" s="221"/>
      <c r="V132" s="221"/>
      <c r="W132" s="221"/>
      <c r="X132" s="222"/>
      <c r="Y132" s="274">
        <v>22</v>
      </c>
      <c r="Z132" s="274"/>
      <c r="AA132" s="274"/>
      <c r="AB132" s="274"/>
      <c r="AC132" s="274"/>
      <c r="AD132" s="274">
        <v>0</v>
      </c>
      <c r="AE132" s="274"/>
      <c r="AF132" s="274"/>
      <c r="AG132" s="274"/>
      <c r="AH132" s="274"/>
      <c r="AI132" s="274">
        <v>22</v>
      </c>
      <c r="AJ132" s="274"/>
      <c r="AK132" s="274"/>
      <c r="AL132" s="274"/>
      <c r="AM132" s="274"/>
      <c r="AN132" s="274">
        <v>0</v>
      </c>
      <c r="AO132" s="274"/>
      <c r="AP132" s="274"/>
      <c r="AQ132" s="274"/>
      <c r="AR132" s="274"/>
      <c r="AS132" s="274">
        <v>0</v>
      </c>
      <c r="AT132" s="274"/>
      <c r="AU132" s="274"/>
      <c r="AV132" s="274"/>
      <c r="AW132" s="274"/>
      <c r="AX132" s="274">
        <v>0</v>
      </c>
      <c r="AY132" s="274"/>
      <c r="AZ132" s="274"/>
      <c r="BA132" s="274"/>
      <c r="BB132" s="274"/>
      <c r="BC132" s="274">
        <f t="shared" si="9"/>
        <v>-22</v>
      </c>
      <c r="BD132" s="274"/>
      <c r="BE132" s="274"/>
      <c r="BF132" s="274"/>
      <c r="BG132" s="274"/>
      <c r="BH132" s="274">
        <f t="shared" si="10"/>
        <v>0</v>
      </c>
      <c r="BI132" s="274"/>
      <c r="BJ132" s="274"/>
      <c r="BK132" s="274"/>
      <c r="BL132" s="274"/>
      <c r="BM132" s="274">
        <v>-22</v>
      </c>
      <c r="BN132" s="274"/>
      <c r="BO132" s="274"/>
      <c r="BP132" s="274"/>
      <c r="BQ132" s="274"/>
      <c r="BR132" s="76"/>
      <c r="BS132" s="76"/>
      <c r="BT132" s="76"/>
      <c r="BU132" s="76"/>
      <c r="BV132" s="76"/>
      <c r="BW132" s="76"/>
      <c r="BX132" s="76"/>
      <c r="BY132" s="76"/>
      <c r="BZ132" s="72"/>
    </row>
    <row r="133" spans="1:78" ht="38.25" customHeight="1" x14ac:dyDescent="0.2">
      <c r="A133" s="234">
        <v>3</v>
      </c>
      <c r="B133" s="234"/>
      <c r="C133" s="297" t="s">
        <v>325</v>
      </c>
      <c r="D133" s="221"/>
      <c r="E133" s="221"/>
      <c r="F133" s="221"/>
      <c r="G133" s="221"/>
      <c r="H133" s="221"/>
      <c r="I133" s="222"/>
      <c r="J133" s="296" t="s">
        <v>94</v>
      </c>
      <c r="K133" s="296"/>
      <c r="L133" s="296"/>
      <c r="M133" s="296"/>
      <c r="N133" s="296"/>
      <c r="O133" s="297" t="s">
        <v>103</v>
      </c>
      <c r="P133" s="221"/>
      <c r="Q133" s="221"/>
      <c r="R133" s="221"/>
      <c r="S133" s="221"/>
      <c r="T133" s="221"/>
      <c r="U133" s="221"/>
      <c r="V133" s="221"/>
      <c r="W133" s="221"/>
      <c r="X133" s="222"/>
      <c r="Y133" s="274">
        <v>58.39</v>
      </c>
      <c r="Z133" s="274"/>
      <c r="AA133" s="274"/>
      <c r="AB133" s="274"/>
      <c r="AC133" s="274"/>
      <c r="AD133" s="274">
        <v>0</v>
      </c>
      <c r="AE133" s="274"/>
      <c r="AF133" s="274"/>
      <c r="AG133" s="274"/>
      <c r="AH133" s="274"/>
      <c r="AI133" s="274" t="s">
        <v>326</v>
      </c>
      <c r="AJ133" s="274"/>
      <c r="AK133" s="274"/>
      <c r="AL133" s="274"/>
      <c r="AM133" s="274"/>
      <c r="AN133" s="274">
        <v>0</v>
      </c>
      <c r="AO133" s="274"/>
      <c r="AP133" s="274"/>
      <c r="AQ133" s="274"/>
      <c r="AR133" s="274"/>
      <c r="AS133" s="274">
        <v>0</v>
      </c>
      <c r="AT133" s="274"/>
      <c r="AU133" s="274"/>
      <c r="AV133" s="274"/>
      <c r="AW133" s="274"/>
      <c r="AX133" s="274">
        <v>0</v>
      </c>
      <c r="AY133" s="274"/>
      <c r="AZ133" s="274"/>
      <c r="BA133" s="274"/>
      <c r="BB133" s="274"/>
      <c r="BC133" s="274">
        <f t="shared" si="9"/>
        <v>-58.39</v>
      </c>
      <c r="BD133" s="274"/>
      <c r="BE133" s="274"/>
      <c r="BF133" s="274"/>
      <c r="BG133" s="274"/>
      <c r="BH133" s="274">
        <f t="shared" si="10"/>
        <v>0</v>
      </c>
      <c r="BI133" s="274"/>
      <c r="BJ133" s="274"/>
      <c r="BK133" s="274"/>
      <c r="BL133" s="274"/>
      <c r="BM133" s="274">
        <v>-58.39</v>
      </c>
      <c r="BN133" s="274"/>
      <c r="BO133" s="274"/>
      <c r="BP133" s="274"/>
      <c r="BQ133" s="274"/>
      <c r="BR133" s="76"/>
      <c r="BS133" s="76"/>
      <c r="BT133" s="76"/>
      <c r="BU133" s="76"/>
      <c r="BV133" s="76"/>
      <c r="BW133" s="76"/>
      <c r="BX133" s="76"/>
      <c r="BY133" s="76"/>
      <c r="BZ133" s="72"/>
    </row>
    <row r="134" spans="1:78" ht="25.5" customHeight="1" x14ac:dyDescent="0.2">
      <c r="A134" s="234">
        <v>3</v>
      </c>
      <c r="B134" s="234"/>
      <c r="C134" s="297" t="s">
        <v>327</v>
      </c>
      <c r="D134" s="221"/>
      <c r="E134" s="221"/>
      <c r="F134" s="221"/>
      <c r="G134" s="221"/>
      <c r="H134" s="221"/>
      <c r="I134" s="222"/>
      <c r="J134" s="296" t="s">
        <v>94</v>
      </c>
      <c r="K134" s="296"/>
      <c r="L134" s="296"/>
      <c r="M134" s="296"/>
      <c r="N134" s="296"/>
      <c r="O134" s="297" t="s">
        <v>103</v>
      </c>
      <c r="P134" s="221"/>
      <c r="Q134" s="221"/>
      <c r="R134" s="221"/>
      <c r="S134" s="221"/>
      <c r="T134" s="221"/>
      <c r="U134" s="221"/>
      <c r="V134" s="221"/>
      <c r="W134" s="221"/>
      <c r="X134" s="222"/>
      <c r="Y134" s="274">
        <v>34.74</v>
      </c>
      <c r="Z134" s="274"/>
      <c r="AA134" s="274"/>
      <c r="AB134" s="274"/>
      <c r="AC134" s="274"/>
      <c r="AD134" s="274">
        <v>0</v>
      </c>
      <c r="AE134" s="274"/>
      <c r="AF134" s="274"/>
      <c r="AG134" s="274"/>
      <c r="AH134" s="274"/>
      <c r="AI134" s="274" t="s">
        <v>328</v>
      </c>
      <c r="AJ134" s="274"/>
      <c r="AK134" s="274"/>
      <c r="AL134" s="274"/>
      <c r="AM134" s="274"/>
      <c r="AN134" s="274">
        <v>0</v>
      </c>
      <c r="AO134" s="274"/>
      <c r="AP134" s="274"/>
      <c r="AQ134" s="274"/>
      <c r="AR134" s="274"/>
      <c r="AS134" s="274">
        <v>0</v>
      </c>
      <c r="AT134" s="274"/>
      <c r="AU134" s="274"/>
      <c r="AV134" s="274"/>
      <c r="AW134" s="274"/>
      <c r="AX134" s="274">
        <v>0</v>
      </c>
      <c r="AY134" s="274"/>
      <c r="AZ134" s="274"/>
      <c r="BA134" s="274"/>
      <c r="BB134" s="274"/>
      <c r="BC134" s="274">
        <f t="shared" si="9"/>
        <v>-34.74</v>
      </c>
      <c r="BD134" s="274"/>
      <c r="BE134" s="274"/>
      <c r="BF134" s="274"/>
      <c r="BG134" s="274"/>
      <c r="BH134" s="274">
        <f t="shared" si="10"/>
        <v>0</v>
      </c>
      <c r="BI134" s="274"/>
      <c r="BJ134" s="274"/>
      <c r="BK134" s="274"/>
      <c r="BL134" s="274"/>
      <c r="BM134" s="274">
        <v>-34.74</v>
      </c>
      <c r="BN134" s="274"/>
      <c r="BO134" s="274"/>
      <c r="BP134" s="274"/>
      <c r="BQ134" s="274"/>
      <c r="BR134" s="76"/>
      <c r="BS134" s="76"/>
      <c r="BT134" s="76"/>
      <c r="BU134" s="76"/>
      <c r="BV134" s="76"/>
      <c r="BW134" s="76"/>
      <c r="BX134" s="76"/>
      <c r="BY134" s="76"/>
      <c r="BZ134" s="72"/>
    </row>
    <row r="135" spans="1:78" ht="38.25" customHeight="1" x14ac:dyDescent="0.2">
      <c r="A135" s="234">
        <v>3</v>
      </c>
      <c r="B135" s="234"/>
      <c r="C135" s="297" t="s">
        <v>329</v>
      </c>
      <c r="D135" s="221"/>
      <c r="E135" s="221"/>
      <c r="F135" s="221"/>
      <c r="G135" s="221"/>
      <c r="H135" s="221"/>
      <c r="I135" s="222"/>
      <c r="J135" s="296" t="s">
        <v>187</v>
      </c>
      <c r="K135" s="296"/>
      <c r="L135" s="296"/>
      <c r="M135" s="296"/>
      <c r="N135" s="296"/>
      <c r="O135" s="297" t="s">
        <v>103</v>
      </c>
      <c r="P135" s="221"/>
      <c r="Q135" s="221"/>
      <c r="R135" s="221"/>
      <c r="S135" s="221"/>
      <c r="T135" s="221"/>
      <c r="U135" s="221"/>
      <c r="V135" s="221"/>
      <c r="W135" s="221"/>
      <c r="X135" s="222"/>
      <c r="Y135" s="274">
        <v>19</v>
      </c>
      <c r="Z135" s="274"/>
      <c r="AA135" s="274"/>
      <c r="AB135" s="274"/>
      <c r="AC135" s="274"/>
      <c r="AD135" s="274">
        <v>0</v>
      </c>
      <c r="AE135" s="274"/>
      <c r="AF135" s="274"/>
      <c r="AG135" s="274"/>
      <c r="AH135" s="274"/>
      <c r="AI135" s="274">
        <v>19</v>
      </c>
      <c r="AJ135" s="274"/>
      <c r="AK135" s="274"/>
      <c r="AL135" s="274"/>
      <c r="AM135" s="274"/>
      <c r="AN135" s="274">
        <v>19.899999999999999</v>
      </c>
      <c r="AO135" s="274"/>
      <c r="AP135" s="274"/>
      <c r="AQ135" s="274"/>
      <c r="AR135" s="274"/>
      <c r="AS135" s="274">
        <v>0</v>
      </c>
      <c r="AT135" s="274"/>
      <c r="AU135" s="274"/>
      <c r="AV135" s="274"/>
      <c r="AW135" s="274"/>
      <c r="AX135" s="274" t="s">
        <v>330</v>
      </c>
      <c r="AY135" s="274"/>
      <c r="AZ135" s="274"/>
      <c r="BA135" s="274"/>
      <c r="BB135" s="274"/>
      <c r="BC135" s="274">
        <f t="shared" si="9"/>
        <v>0.89999999999999858</v>
      </c>
      <c r="BD135" s="274"/>
      <c r="BE135" s="274"/>
      <c r="BF135" s="274"/>
      <c r="BG135" s="274"/>
      <c r="BH135" s="274">
        <f t="shared" si="10"/>
        <v>0</v>
      </c>
      <c r="BI135" s="274"/>
      <c r="BJ135" s="274"/>
      <c r="BK135" s="274"/>
      <c r="BL135" s="274"/>
      <c r="BM135" s="274">
        <v>0.89999999999999858</v>
      </c>
      <c r="BN135" s="274"/>
      <c r="BO135" s="274"/>
      <c r="BP135" s="274"/>
      <c r="BQ135" s="274"/>
      <c r="BR135" s="76"/>
      <c r="BS135" s="76"/>
      <c r="BT135" s="76"/>
      <c r="BU135" s="76"/>
      <c r="BV135" s="76"/>
      <c r="BW135" s="76"/>
      <c r="BX135" s="76"/>
      <c r="BY135" s="76"/>
      <c r="BZ135" s="72"/>
    </row>
    <row r="136" spans="1:78" ht="38.25" customHeight="1" x14ac:dyDescent="0.2">
      <c r="A136" s="234">
        <v>3</v>
      </c>
      <c r="B136" s="234"/>
      <c r="C136" s="297" t="s">
        <v>331</v>
      </c>
      <c r="D136" s="221"/>
      <c r="E136" s="221"/>
      <c r="F136" s="221"/>
      <c r="G136" s="221"/>
      <c r="H136" s="221"/>
      <c r="I136" s="222"/>
      <c r="J136" s="296" t="s">
        <v>94</v>
      </c>
      <c r="K136" s="296"/>
      <c r="L136" s="296"/>
      <c r="M136" s="296"/>
      <c r="N136" s="296"/>
      <c r="O136" s="297" t="s">
        <v>103</v>
      </c>
      <c r="P136" s="221"/>
      <c r="Q136" s="221"/>
      <c r="R136" s="221"/>
      <c r="S136" s="221"/>
      <c r="T136" s="221"/>
      <c r="U136" s="221"/>
      <c r="V136" s="221"/>
      <c r="W136" s="221"/>
      <c r="X136" s="222"/>
      <c r="Y136" s="274">
        <v>0</v>
      </c>
      <c r="Z136" s="274"/>
      <c r="AA136" s="274"/>
      <c r="AB136" s="274"/>
      <c r="AC136" s="274"/>
      <c r="AD136" s="274">
        <v>834179.67</v>
      </c>
      <c r="AE136" s="274"/>
      <c r="AF136" s="274"/>
      <c r="AG136" s="274"/>
      <c r="AH136" s="274"/>
      <c r="AI136" s="274" t="s">
        <v>332</v>
      </c>
      <c r="AJ136" s="274"/>
      <c r="AK136" s="274"/>
      <c r="AL136" s="274"/>
      <c r="AM136" s="274"/>
      <c r="AN136" s="274">
        <v>0</v>
      </c>
      <c r="AO136" s="274"/>
      <c r="AP136" s="274"/>
      <c r="AQ136" s="274"/>
      <c r="AR136" s="274"/>
      <c r="AS136" s="274">
        <v>834179.67</v>
      </c>
      <c r="AT136" s="274"/>
      <c r="AU136" s="274"/>
      <c r="AV136" s="274"/>
      <c r="AW136" s="274"/>
      <c r="AX136" s="274" t="s">
        <v>332</v>
      </c>
      <c r="AY136" s="274"/>
      <c r="AZ136" s="274"/>
      <c r="BA136" s="274"/>
      <c r="BB136" s="274"/>
      <c r="BC136" s="274">
        <f t="shared" si="9"/>
        <v>0</v>
      </c>
      <c r="BD136" s="274"/>
      <c r="BE136" s="274"/>
      <c r="BF136" s="274"/>
      <c r="BG136" s="274"/>
      <c r="BH136" s="274">
        <f t="shared" si="10"/>
        <v>0</v>
      </c>
      <c r="BI136" s="274"/>
      <c r="BJ136" s="274"/>
      <c r="BK136" s="274"/>
      <c r="BL136" s="274"/>
      <c r="BM136" s="274">
        <v>0</v>
      </c>
      <c r="BN136" s="274"/>
      <c r="BO136" s="274"/>
      <c r="BP136" s="274"/>
      <c r="BQ136" s="274"/>
      <c r="BR136" s="76"/>
      <c r="BS136" s="76"/>
      <c r="BT136" s="76"/>
      <c r="BU136" s="76"/>
      <c r="BV136" s="76"/>
      <c r="BW136" s="76"/>
      <c r="BX136" s="76"/>
      <c r="BY136" s="76"/>
      <c r="BZ136" s="72"/>
    </row>
    <row r="137" spans="1:78" ht="51" customHeight="1" x14ac:dyDescent="0.2">
      <c r="A137" s="234">
        <v>3</v>
      </c>
      <c r="B137" s="234"/>
      <c r="C137" s="297" t="s">
        <v>333</v>
      </c>
      <c r="D137" s="221"/>
      <c r="E137" s="221"/>
      <c r="F137" s="221"/>
      <c r="G137" s="221"/>
      <c r="H137" s="221"/>
      <c r="I137" s="222"/>
      <c r="J137" s="296" t="s">
        <v>94</v>
      </c>
      <c r="K137" s="296"/>
      <c r="L137" s="296"/>
      <c r="M137" s="296"/>
      <c r="N137" s="296"/>
      <c r="O137" s="297" t="s">
        <v>103</v>
      </c>
      <c r="P137" s="221"/>
      <c r="Q137" s="221"/>
      <c r="R137" s="221"/>
      <c r="S137" s="221"/>
      <c r="T137" s="221"/>
      <c r="U137" s="221"/>
      <c r="V137" s="221"/>
      <c r="W137" s="221"/>
      <c r="X137" s="222"/>
      <c r="Y137" s="274">
        <v>0</v>
      </c>
      <c r="Z137" s="274"/>
      <c r="AA137" s="274"/>
      <c r="AB137" s="274"/>
      <c r="AC137" s="274"/>
      <c r="AD137" s="274">
        <v>2502539</v>
      </c>
      <c r="AE137" s="274"/>
      <c r="AF137" s="274"/>
      <c r="AG137" s="274"/>
      <c r="AH137" s="274"/>
      <c r="AI137" s="274">
        <v>2502539</v>
      </c>
      <c r="AJ137" s="274"/>
      <c r="AK137" s="274"/>
      <c r="AL137" s="274"/>
      <c r="AM137" s="274"/>
      <c r="AN137" s="274">
        <v>0</v>
      </c>
      <c r="AO137" s="274"/>
      <c r="AP137" s="274"/>
      <c r="AQ137" s="274"/>
      <c r="AR137" s="274"/>
      <c r="AS137" s="274">
        <v>2502539</v>
      </c>
      <c r="AT137" s="274"/>
      <c r="AU137" s="274"/>
      <c r="AV137" s="274"/>
      <c r="AW137" s="274"/>
      <c r="AX137" s="274">
        <v>2502539</v>
      </c>
      <c r="AY137" s="274"/>
      <c r="AZ137" s="274"/>
      <c r="BA137" s="274"/>
      <c r="BB137" s="274"/>
      <c r="BC137" s="274">
        <f t="shared" si="9"/>
        <v>0</v>
      </c>
      <c r="BD137" s="274"/>
      <c r="BE137" s="274"/>
      <c r="BF137" s="274"/>
      <c r="BG137" s="274"/>
      <c r="BH137" s="274">
        <f t="shared" si="10"/>
        <v>0</v>
      </c>
      <c r="BI137" s="274"/>
      <c r="BJ137" s="274"/>
      <c r="BK137" s="274"/>
      <c r="BL137" s="274"/>
      <c r="BM137" s="274">
        <v>0</v>
      </c>
      <c r="BN137" s="274"/>
      <c r="BO137" s="274"/>
      <c r="BP137" s="274"/>
      <c r="BQ137" s="274"/>
      <c r="BR137" s="76"/>
      <c r="BS137" s="76"/>
      <c r="BT137" s="76"/>
      <c r="BU137" s="76"/>
      <c r="BV137" s="76"/>
      <c r="BW137" s="76"/>
      <c r="BX137" s="76"/>
      <c r="BY137" s="76"/>
      <c r="BZ137" s="72"/>
    </row>
    <row r="138" spans="1:78" ht="38.25" customHeight="1" x14ac:dyDescent="0.2">
      <c r="A138" s="234">
        <v>3</v>
      </c>
      <c r="B138" s="234"/>
      <c r="C138" s="297" t="s">
        <v>334</v>
      </c>
      <c r="D138" s="221"/>
      <c r="E138" s="221"/>
      <c r="F138" s="221"/>
      <c r="G138" s="221"/>
      <c r="H138" s="221"/>
      <c r="I138" s="222"/>
      <c r="J138" s="296" t="s">
        <v>94</v>
      </c>
      <c r="K138" s="296"/>
      <c r="L138" s="296"/>
      <c r="M138" s="296"/>
      <c r="N138" s="296"/>
      <c r="O138" s="297" t="s">
        <v>103</v>
      </c>
      <c r="P138" s="221"/>
      <c r="Q138" s="221"/>
      <c r="R138" s="221"/>
      <c r="S138" s="221"/>
      <c r="T138" s="221"/>
      <c r="U138" s="221"/>
      <c r="V138" s="221"/>
      <c r="W138" s="221"/>
      <c r="X138" s="222"/>
      <c r="Y138" s="274">
        <v>0</v>
      </c>
      <c r="Z138" s="274"/>
      <c r="AA138" s="274"/>
      <c r="AB138" s="274"/>
      <c r="AC138" s="274"/>
      <c r="AD138" s="274">
        <v>52370.98</v>
      </c>
      <c r="AE138" s="274"/>
      <c r="AF138" s="274"/>
      <c r="AG138" s="274"/>
      <c r="AH138" s="274"/>
      <c r="AI138" s="274" t="s">
        <v>335</v>
      </c>
      <c r="AJ138" s="274"/>
      <c r="AK138" s="274"/>
      <c r="AL138" s="274"/>
      <c r="AM138" s="274"/>
      <c r="AN138" s="274">
        <v>0</v>
      </c>
      <c r="AO138" s="274"/>
      <c r="AP138" s="274"/>
      <c r="AQ138" s="274"/>
      <c r="AR138" s="274"/>
      <c r="AS138" s="274">
        <v>52370.98</v>
      </c>
      <c r="AT138" s="274"/>
      <c r="AU138" s="274"/>
      <c r="AV138" s="274"/>
      <c r="AW138" s="274"/>
      <c r="AX138" s="274" t="s">
        <v>335</v>
      </c>
      <c r="AY138" s="274"/>
      <c r="AZ138" s="274"/>
      <c r="BA138" s="274"/>
      <c r="BB138" s="274"/>
      <c r="BC138" s="274">
        <f t="shared" si="9"/>
        <v>0</v>
      </c>
      <c r="BD138" s="274"/>
      <c r="BE138" s="274"/>
      <c r="BF138" s="274"/>
      <c r="BG138" s="274"/>
      <c r="BH138" s="274">
        <f t="shared" si="10"/>
        <v>0</v>
      </c>
      <c r="BI138" s="274"/>
      <c r="BJ138" s="274"/>
      <c r="BK138" s="274"/>
      <c r="BL138" s="274"/>
      <c r="BM138" s="274">
        <v>0</v>
      </c>
      <c r="BN138" s="274"/>
      <c r="BO138" s="274"/>
      <c r="BP138" s="274"/>
      <c r="BQ138" s="274"/>
      <c r="BR138" s="76"/>
      <c r="BS138" s="76"/>
      <c r="BT138" s="76"/>
      <c r="BU138" s="76"/>
      <c r="BV138" s="76"/>
      <c r="BW138" s="76"/>
      <c r="BX138" s="76"/>
      <c r="BY138" s="76"/>
      <c r="BZ138" s="72"/>
    </row>
    <row r="139" spans="1:78" ht="51" customHeight="1" x14ac:dyDescent="0.2">
      <c r="A139" s="234">
        <v>3</v>
      </c>
      <c r="B139" s="234"/>
      <c r="C139" s="297" t="s">
        <v>336</v>
      </c>
      <c r="D139" s="221"/>
      <c r="E139" s="221"/>
      <c r="F139" s="221"/>
      <c r="G139" s="221"/>
      <c r="H139" s="221"/>
      <c r="I139" s="222"/>
      <c r="J139" s="296" t="s">
        <v>94</v>
      </c>
      <c r="K139" s="296"/>
      <c r="L139" s="296"/>
      <c r="M139" s="296"/>
      <c r="N139" s="296"/>
      <c r="O139" s="297" t="s">
        <v>103</v>
      </c>
      <c r="P139" s="221"/>
      <c r="Q139" s="221"/>
      <c r="R139" s="221"/>
      <c r="S139" s="221"/>
      <c r="T139" s="221"/>
      <c r="U139" s="221"/>
      <c r="V139" s="221"/>
      <c r="W139" s="221"/>
      <c r="X139" s="222"/>
      <c r="Y139" s="274">
        <v>0</v>
      </c>
      <c r="Z139" s="274"/>
      <c r="AA139" s="274"/>
      <c r="AB139" s="274"/>
      <c r="AC139" s="274"/>
      <c r="AD139" s="274">
        <v>252331.91</v>
      </c>
      <c r="AE139" s="274"/>
      <c r="AF139" s="274"/>
      <c r="AG139" s="274"/>
      <c r="AH139" s="274"/>
      <c r="AI139" s="274" t="s">
        <v>337</v>
      </c>
      <c r="AJ139" s="274"/>
      <c r="AK139" s="274"/>
      <c r="AL139" s="274"/>
      <c r="AM139" s="274"/>
      <c r="AN139" s="274">
        <v>0</v>
      </c>
      <c r="AO139" s="274"/>
      <c r="AP139" s="274"/>
      <c r="AQ139" s="274"/>
      <c r="AR139" s="274"/>
      <c r="AS139" s="274">
        <v>252331.91</v>
      </c>
      <c r="AT139" s="274"/>
      <c r="AU139" s="274"/>
      <c r="AV139" s="274"/>
      <c r="AW139" s="274"/>
      <c r="AX139" s="274" t="s">
        <v>337</v>
      </c>
      <c r="AY139" s="274"/>
      <c r="AZ139" s="274"/>
      <c r="BA139" s="274"/>
      <c r="BB139" s="274"/>
      <c r="BC139" s="274">
        <f t="shared" si="9"/>
        <v>0</v>
      </c>
      <c r="BD139" s="274"/>
      <c r="BE139" s="274"/>
      <c r="BF139" s="274"/>
      <c r="BG139" s="274"/>
      <c r="BH139" s="274">
        <f t="shared" si="10"/>
        <v>0</v>
      </c>
      <c r="BI139" s="274"/>
      <c r="BJ139" s="274"/>
      <c r="BK139" s="274"/>
      <c r="BL139" s="274"/>
      <c r="BM139" s="274">
        <v>0</v>
      </c>
      <c r="BN139" s="274"/>
      <c r="BO139" s="274"/>
      <c r="BP139" s="274"/>
      <c r="BQ139" s="274"/>
      <c r="BR139" s="76"/>
      <c r="BS139" s="76"/>
      <c r="BT139" s="76"/>
      <c r="BU139" s="76"/>
      <c r="BV139" s="76"/>
      <c r="BW139" s="76"/>
      <c r="BX139" s="76"/>
      <c r="BY139" s="76"/>
      <c r="BZ139" s="72"/>
    </row>
    <row r="140" spans="1:78" s="66" customFormat="1" ht="15.75" x14ac:dyDescent="0.2">
      <c r="A140" s="280">
        <v>0</v>
      </c>
      <c r="B140" s="280"/>
      <c r="C140" s="217" t="s">
        <v>110</v>
      </c>
      <c r="D140" s="218"/>
      <c r="E140" s="218"/>
      <c r="F140" s="218"/>
      <c r="G140" s="218"/>
      <c r="H140" s="218"/>
      <c r="I140" s="219"/>
      <c r="J140" s="281" t="s">
        <v>85</v>
      </c>
      <c r="K140" s="281"/>
      <c r="L140" s="281"/>
      <c r="M140" s="281"/>
      <c r="N140" s="281"/>
      <c r="O140" s="217" t="s">
        <v>85</v>
      </c>
      <c r="P140" s="218"/>
      <c r="Q140" s="218"/>
      <c r="R140" s="218"/>
      <c r="S140" s="218"/>
      <c r="T140" s="218"/>
      <c r="U140" s="218"/>
      <c r="V140" s="218"/>
      <c r="W140" s="218"/>
      <c r="X140" s="21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74"/>
      <c r="BS140" s="74"/>
      <c r="BT140" s="74"/>
      <c r="BU140" s="74"/>
      <c r="BV140" s="74"/>
      <c r="BW140" s="74"/>
      <c r="BX140" s="74"/>
      <c r="BY140" s="74"/>
      <c r="BZ140" s="75"/>
    </row>
    <row r="141" spans="1:78" ht="38.25" customHeight="1" x14ac:dyDescent="0.2">
      <c r="A141" s="234">
        <v>4</v>
      </c>
      <c r="B141" s="234"/>
      <c r="C141" s="297" t="s">
        <v>338</v>
      </c>
      <c r="D141" s="221"/>
      <c r="E141" s="221"/>
      <c r="F141" s="221"/>
      <c r="G141" s="221"/>
      <c r="H141" s="221"/>
      <c r="I141" s="222"/>
      <c r="J141" s="296" t="s">
        <v>201</v>
      </c>
      <c r="K141" s="296"/>
      <c r="L141" s="296"/>
      <c r="M141" s="296"/>
      <c r="N141" s="296"/>
      <c r="O141" s="297" t="s">
        <v>103</v>
      </c>
      <c r="P141" s="221"/>
      <c r="Q141" s="221"/>
      <c r="R141" s="221"/>
      <c r="S141" s="221"/>
      <c r="T141" s="221"/>
      <c r="U141" s="221"/>
      <c r="V141" s="221"/>
      <c r="W141" s="221"/>
      <c r="X141" s="222"/>
      <c r="Y141" s="274">
        <v>147</v>
      </c>
      <c r="Z141" s="274"/>
      <c r="AA141" s="274"/>
      <c r="AB141" s="274"/>
      <c r="AC141" s="274"/>
      <c r="AD141" s="274">
        <v>0</v>
      </c>
      <c r="AE141" s="274"/>
      <c r="AF141" s="274"/>
      <c r="AG141" s="274"/>
      <c r="AH141" s="274"/>
      <c r="AI141" s="274">
        <v>147</v>
      </c>
      <c r="AJ141" s="274"/>
      <c r="AK141" s="274"/>
      <c r="AL141" s="274"/>
      <c r="AM141" s="274"/>
      <c r="AN141" s="274">
        <v>0</v>
      </c>
      <c r="AO141" s="274"/>
      <c r="AP141" s="274"/>
      <c r="AQ141" s="274"/>
      <c r="AR141" s="274"/>
      <c r="AS141" s="274">
        <v>0</v>
      </c>
      <c r="AT141" s="274"/>
      <c r="AU141" s="274"/>
      <c r="AV141" s="274"/>
      <c r="AW141" s="274"/>
      <c r="AX141" s="274">
        <v>0</v>
      </c>
      <c r="AY141" s="274"/>
      <c r="AZ141" s="274"/>
      <c r="BA141" s="274"/>
      <c r="BB141" s="274"/>
      <c r="BC141" s="274">
        <f t="shared" ref="BC141:BC146" si="11">AN141-Y141</f>
        <v>-147</v>
      </c>
      <c r="BD141" s="274"/>
      <c r="BE141" s="274"/>
      <c r="BF141" s="274"/>
      <c r="BG141" s="274"/>
      <c r="BH141" s="274">
        <f t="shared" ref="BH141:BH146" si="12">AS141-AD141</f>
        <v>0</v>
      </c>
      <c r="BI141" s="274"/>
      <c r="BJ141" s="274"/>
      <c r="BK141" s="274"/>
      <c r="BL141" s="274"/>
      <c r="BM141" s="274">
        <v>-147</v>
      </c>
      <c r="BN141" s="274"/>
      <c r="BO141" s="274"/>
      <c r="BP141" s="274"/>
      <c r="BQ141" s="274"/>
      <c r="BR141" s="76"/>
      <c r="BS141" s="76"/>
      <c r="BT141" s="76"/>
      <c r="BU141" s="76"/>
      <c r="BV141" s="76"/>
      <c r="BW141" s="76"/>
      <c r="BX141" s="76"/>
      <c r="BY141" s="76"/>
      <c r="BZ141" s="72"/>
    </row>
    <row r="142" spans="1:78" ht="51" customHeight="1" x14ac:dyDescent="0.2">
      <c r="A142" s="234">
        <v>4</v>
      </c>
      <c r="B142" s="234"/>
      <c r="C142" s="297" t="s">
        <v>339</v>
      </c>
      <c r="D142" s="221"/>
      <c r="E142" s="221"/>
      <c r="F142" s="221"/>
      <c r="G142" s="221"/>
      <c r="H142" s="221"/>
      <c r="I142" s="222"/>
      <c r="J142" s="296" t="s">
        <v>201</v>
      </c>
      <c r="K142" s="296"/>
      <c r="L142" s="296"/>
      <c r="M142" s="296"/>
      <c r="N142" s="296"/>
      <c r="O142" s="297" t="s">
        <v>103</v>
      </c>
      <c r="P142" s="221"/>
      <c r="Q142" s="221"/>
      <c r="R142" s="221"/>
      <c r="S142" s="221"/>
      <c r="T142" s="221"/>
      <c r="U142" s="221"/>
      <c r="V142" s="221"/>
      <c r="W142" s="221"/>
      <c r="X142" s="222"/>
      <c r="Y142" s="274">
        <v>144</v>
      </c>
      <c r="Z142" s="274"/>
      <c r="AA142" s="274"/>
      <c r="AB142" s="274"/>
      <c r="AC142" s="274"/>
      <c r="AD142" s="274">
        <v>0</v>
      </c>
      <c r="AE142" s="274"/>
      <c r="AF142" s="274"/>
      <c r="AG142" s="274"/>
      <c r="AH142" s="274"/>
      <c r="AI142" s="274">
        <v>144</v>
      </c>
      <c r="AJ142" s="274"/>
      <c r="AK142" s="274"/>
      <c r="AL142" s="274"/>
      <c r="AM142" s="274"/>
      <c r="AN142" s="274">
        <v>17.8</v>
      </c>
      <c r="AO142" s="274"/>
      <c r="AP142" s="274"/>
      <c r="AQ142" s="274"/>
      <c r="AR142" s="274"/>
      <c r="AS142" s="274">
        <v>0</v>
      </c>
      <c r="AT142" s="274"/>
      <c r="AU142" s="274"/>
      <c r="AV142" s="274"/>
      <c r="AW142" s="274"/>
      <c r="AX142" s="274" t="s">
        <v>340</v>
      </c>
      <c r="AY142" s="274"/>
      <c r="AZ142" s="274"/>
      <c r="BA142" s="274"/>
      <c r="BB142" s="274"/>
      <c r="BC142" s="274">
        <f t="shared" si="11"/>
        <v>-126.2</v>
      </c>
      <c r="BD142" s="274"/>
      <c r="BE142" s="274"/>
      <c r="BF142" s="274"/>
      <c r="BG142" s="274"/>
      <c r="BH142" s="274">
        <f t="shared" si="12"/>
        <v>0</v>
      </c>
      <c r="BI142" s="274"/>
      <c r="BJ142" s="274"/>
      <c r="BK142" s="274"/>
      <c r="BL142" s="274"/>
      <c r="BM142" s="274">
        <v>-126.2</v>
      </c>
      <c r="BN142" s="274"/>
      <c r="BO142" s="274"/>
      <c r="BP142" s="274"/>
      <c r="BQ142" s="274"/>
      <c r="BR142" s="76"/>
      <c r="BS142" s="76"/>
      <c r="BT142" s="76"/>
      <c r="BU142" s="76"/>
      <c r="BV142" s="76"/>
      <c r="BW142" s="76"/>
      <c r="BX142" s="76"/>
      <c r="BY142" s="76"/>
      <c r="BZ142" s="72"/>
    </row>
    <row r="143" spans="1:78" ht="63.75" customHeight="1" x14ac:dyDescent="0.2">
      <c r="A143" s="234">
        <v>4</v>
      </c>
      <c r="B143" s="234"/>
      <c r="C143" s="297" t="s">
        <v>341</v>
      </c>
      <c r="D143" s="221"/>
      <c r="E143" s="221"/>
      <c r="F143" s="221"/>
      <c r="G143" s="221"/>
      <c r="H143" s="221"/>
      <c r="I143" s="222"/>
      <c r="J143" s="296" t="s">
        <v>112</v>
      </c>
      <c r="K143" s="296"/>
      <c r="L143" s="296"/>
      <c r="M143" s="296"/>
      <c r="N143" s="296"/>
      <c r="O143" s="297" t="s">
        <v>103</v>
      </c>
      <c r="P143" s="221"/>
      <c r="Q143" s="221"/>
      <c r="R143" s="221"/>
      <c r="S143" s="221"/>
      <c r="T143" s="221"/>
      <c r="U143" s="221"/>
      <c r="V143" s="221"/>
      <c r="W143" s="221"/>
      <c r="X143" s="222"/>
      <c r="Y143" s="274">
        <v>106.2</v>
      </c>
      <c r="Z143" s="274"/>
      <c r="AA143" s="274"/>
      <c r="AB143" s="274"/>
      <c r="AC143" s="274"/>
      <c r="AD143" s="274">
        <v>0</v>
      </c>
      <c r="AE143" s="274"/>
      <c r="AF143" s="274"/>
      <c r="AG143" s="274"/>
      <c r="AH143" s="274"/>
      <c r="AI143" s="274" t="s">
        <v>226</v>
      </c>
      <c r="AJ143" s="274"/>
      <c r="AK143" s="274"/>
      <c r="AL143" s="274"/>
      <c r="AM143" s="274"/>
      <c r="AN143" s="274">
        <v>99.8</v>
      </c>
      <c r="AO143" s="274"/>
      <c r="AP143" s="274"/>
      <c r="AQ143" s="274"/>
      <c r="AR143" s="274"/>
      <c r="AS143" s="274">
        <v>107.1</v>
      </c>
      <c r="AT143" s="274"/>
      <c r="AU143" s="274"/>
      <c r="AV143" s="274"/>
      <c r="AW143" s="274"/>
      <c r="AX143" s="274" t="s">
        <v>342</v>
      </c>
      <c r="AY143" s="274"/>
      <c r="AZ143" s="274"/>
      <c r="BA143" s="274"/>
      <c r="BB143" s="274"/>
      <c r="BC143" s="274">
        <f t="shared" si="11"/>
        <v>-6.4000000000000057</v>
      </c>
      <c r="BD143" s="274"/>
      <c r="BE143" s="274"/>
      <c r="BF143" s="274"/>
      <c r="BG143" s="274"/>
      <c r="BH143" s="274">
        <f t="shared" si="12"/>
        <v>107.1</v>
      </c>
      <c r="BI143" s="274"/>
      <c r="BJ143" s="274"/>
      <c r="BK143" s="274"/>
      <c r="BL143" s="274"/>
      <c r="BM143" s="274">
        <v>100.7</v>
      </c>
      <c r="BN143" s="274"/>
      <c r="BO143" s="274"/>
      <c r="BP143" s="274"/>
      <c r="BQ143" s="274"/>
      <c r="BR143" s="76"/>
      <c r="BS143" s="76"/>
      <c r="BT143" s="76"/>
      <c r="BU143" s="76"/>
      <c r="BV143" s="76"/>
      <c r="BW143" s="76"/>
      <c r="BX143" s="76"/>
      <c r="BY143" s="76"/>
      <c r="BZ143" s="72"/>
    </row>
    <row r="144" spans="1:78" ht="51" customHeight="1" x14ac:dyDescent="0.2">
      <c r="A144" s="234">
        <v>4</v>
      </c>
      <c r="B144" s="234"/>
      <c r="C144" s="297" t="s">
        <v>343</v>
      </c>
      <c r="D144" s="221"/>
      <c r="E144" s="221"/>
      <c r="F144" s="221"/>
      <c r="G144" s="221"/>
      <c r="H144" s="221"/>
      <c r="I144" s="222"/>
      <c r="J144" s="296" t="s">
        <v>112</v>
      </c>
      <c r="K144" s="296"/>
      <c r="L144" s="296"/>
      <c r="M144" s="296"/>
      <c r="N144" s="296"/>
      <c r="O144" s="297" t="s">
        <v>103</v>
      </c>
      <c r="P144" s="221"/>
      <c r="Q144" s="221"/>
      <c r="R144" s="221"/>
      <c r="S144" s="221"/>
      <c r="T144" s="221"/>
      <c r="U144" s="221"/>
      <c r="V144" s="221"/>
      <c r="W144" s="221"/>
      <c r="X144" s="222"/>
      <c r="Y144" s="274">
        <v>129.80000000000001</v>
      </c>
      <c r="Z144" s="274"/>
      <c r="AA144" s="274"/>
      <c r="AB144" s="274"/>
      <c r="AC144" s="274"/>
      <c r="AD144" s="274">
        <v>0</v>
      </c>
      <c r="AE144" s="274"/>
      <c r="AF144" s="274"/>
      <c r="AG144" s="274"/>
      <c r="AH144" s="274"/>
      <c r="AI144" s="274" t="s">
        <v>344</v>
      </c>
      <c r="AJ144" s="274"/>
      <c r="AK144" s="274"/>
      <c r="AL144" s="274"/>
      <c r="AM144" s="274"/>
      <c r="AN144" s="274">
        <v>0</v>
      </c>
      <c r="AO144" s="274"/>
      <c r="AP144" s="274"/>
      <c r="AQ144" s="274"/>
      <c r="AR144" s="274"/>
      <c r="AS144" s="274">
        <v>0</v>
      </c>
      <c r="AT144" s="274"/>
      <c r="AU144" s="274"/>
      <c r="AV144" s="274"/>
      <c r="AW144" s="274"/>
      <c r="AX144" s="274">
        <v>0</v>
      </c>
      <c r="AY144" s="274"/>
      <c r="AZ144" s="274"/>
      <c r="BA144" s="274"/>
      <c r="BB144" s="274"/>
      <c r="BC144" s="274">
        <f t="shared" si="11"/>
        <v>-129.80000000000001</v>
      </c>
      <c r="BD144" s="274"/>
      <c r="BE144" s="274"/>
      <c r="BF144" s="274"/>
      <c r="BG144" s="274"/>
      <c r="BH144" s="274">
        <f t="shared" si="12"/>
        <v>0</v>
      </c>
      <c r="BI144" s="274"/>
      <c r="BJ144" s="274"/>
      <c r="BK144" s="274"/>
      <c r="BL144" s="274"/>
      <c r="BM144" s="274">
        <v>-129.80000000000001</v>
      </c>
      <c r="BN144" s="274"/>
      <c r="BO144" s="274"/>
      <c r="BP144" s="274"/>
      <c r="BQ144" s="274"/>
      <c r="BR144" s="76"/>
      <c r="BS144" s="76"/>
      <c r="BT144" s="76"/>
      <c r="BU144" s="76"/>
      <c r="BV144" s="76"/>
      <c r="BW144" s="76"/>
      <c r="BX144" s="76"/>
      <c r="BY144" s="76"/>
      <c r="BZ144" s="72"/>
    </row>
    <row r="145" spans="1:79" ht="51" customHeight="1" x14ac:dyDescent="0.2">
      <c r="A145" s="234">
        <v>4</v>
      </c>
      <c r="B145" s="234"/>
      <c r="C145" s="297" t="s">
        <v>345</v>
      </c>
      <c r="D145" s="221"/>
      <c r="E145" s="221"/>
      <c r="F145" s="221"/>
      <c r="G145" s="221"/>
      <c r="H145" s="221"/>
      <c r="I145" s="222"/>
      <c r="J145" s="296" t="s">
        <v>112</v>
      </c>
      <c r="K145" s="296"/>
      <c r="L145" s="296"/>
      <c r="M145" s="296"/>
      <c r="N145" s="296"/>
      <c r="O145" s="297" t="s">
        <v>103</v>
      </c>
      <c r="P145" s="221"/>
      <c r="Q145" s="221"/>
      <c r="R145" s="221"/>
      <c r="S145" s="221"/>
      <c r="T145" s="221"/>
      <c r="U145" s="221"/>
      <c r="V145" s="221"/>
      <c r="W145" s="221"/>
      <c r="X145" s="222"/>
      <c r="Y145" s="274">
        <v>169.2</v>
      </c>
      <c r="Z145" s="274"/>
      <c r="AA145" s="274"/>
      <c r="AB145" s="274"/>
      <c r="AC145" s="274"/>
      <c r="AD145" s="274">
        <v>0</v>
      </c>
      <c r="AE145" s="274"/>
      <c r="AF145" s="274"/>
      <c r="AG145" s="274"/>
      <c r="AH145" s="274"/>
      <c r="AI145" s="274" t="s">
        <v>346</v>
      </c>
      <c r="AJ145" s="274"/>
      <c r="AK145" s="274"/>
      <c r="AL145" s="274"/>
      <c r="AM145" s="274"/>
      <c r="AN145" s="274">
        <v>0</v>
      </c>
      <c r="AO145" s="274"/>
      <c r="AP145" s="274"/>
      <c r="AQ145" s="274"/>
      <c r="AR145" s="274"/>
      <c r="AS145" s="274">
        <v>0</v>
      </c>
      <c r="AT145" s="274"/>
      <c r="AU145" s="274"/>
      <c r="AV145" s="274"/>
      <c r="AW145" s="274"/>
      <c r="AX145" s="274">
        <v>0</v>
      </c>
      <c r="AY145" s="274"/>
      <c r="AZ145" s="274"/>
      <c r="BA145" s="274"/>
      <c r="BB145" s="274"/>
      <c r="BC145" s="274">
        <f t="shared" si="11"/>
        <v>-169.2</v>
      </c>
      <c r="BD145" s="274"/>
      <c r="BE145" s="274"/>
      <c r="BF145" s="274"/>
      <c r="BG145" s="274"/>
      <c r="BH145" s="274">
        <f t="shared" si="12"/>
        <v>0</v>
      </c>
      <c r="BI145" s="274"/>
      <c r="BJ145" s="274"/>
      <c r="BK145" s="274"/>
      <c r="BL145" s="274"/>
      <c r="BM145" s="274">
        <v>-169.2</v>
      </c>
      <c r="BN145" s="274"/>
      <c r="BO145" s="274"/>
      <c r="BP145" s="274"/>
      <c r="BQ145" s="274"/>
      <c r="BR145" s="76"/>
      <c r="BS145" s="76"/>
      <c r="BT145" s="76"/>
      <c r="BU145" s="76"/>
      <c r="BV145" s="76"/>
      <c r="BW145" s="76"/>
      <c r="BX145" s="76"/>
      <c r="BY145" s="76"/>
      <c r="BZ145" s="72"/>
    </row>
    <row r="146" spans="1:79" ht="89.25" customHeight="1" x14ac:dyDescent="0.2">
      <c r="A146" s="234">
        <v>4</v>
      </c>
      <c r="B146" s="234"/>
      <c r="C146" s="297" t="s">
        <v>347</v>
      </c>
      <c r="D146" s="221"/>
      <c r="E146" s="221"/>
      <c r="F146" s="221"/>
      <c r="G146" s="221"/>
      <c r="H146" s="221"/>
      <c r="I146" s="222"/>
      <c r="J146" s="296" t="s">
        <v>112</v>
      </c>
      <c r="K146" s="296"/>
      <c r="L146" s="296"/>
      <c r="M146" s="296"/>
      <c r="N146" s="296"/>
      <c r="O146" s="297" t="s">
        <v>103</v>
      </c>
      <c r="P146" s="221"/>
      <c r="Q146" s="221"/>
      <c r="R146" s="221"/>
      <c r="S146" s="221"/>
      <c r="T146" s="221"/>
      <c r="U146" s="221"/>
      <c r="V146" s="221"/>
      <c r="W146" s="221"/>
      <c r="X146" s="222"/>
      <c r="Y146" s="274">
        <v>0</v>
      </c>
      <c r="Z146" s="274"/>
      <c r="AA146" s="274"/>
      <c r="AB146" s="274"/>
      <c r="AC146" s="274"/>
      <c r="AD146" s="274">
        <v>110</v>
      </c>
      <c r="AE146" s="274"/>
      <c r="AF146" s="274"/>
      <c r="AG146" s="274"/>
      <c r="AH146" s="274"/>
      <c r="AI146" s="274">
        <v>110</v>
      </c>
      <c r="AJ146" s="274"/>
      <c r="AK146" s="274"/>
      <c r="AL146" s="274"/>
      <c r="AM146" s="274"/>
      <c r="AN146" s="274">
        <v>0</v>
      </c>
      <c r="AO146" s="274"/>
      <c r="AP146" s="274"/>
      <c r="AQ146" s="274"/>
      <c r="AR146" s="274"/>
      <c r="AS146" s="274">
        <v>110</v>
      </c>
      <c r="AT146" s="274"/>
      <c r="AU146" s="274"/>
      <c r="AV146" s="274"/>
      <c r="AW146" s="274"/>
      <c r="AX146" s="274">
        <v>110</v>
      </c>
      <c r="AY146" s="274"/>
      <c r="AZ146" s="274"/>
      <c r="BA146" s="274"/>
      <c r="BB146" s="274"/>
      <c r="BC146" s="274">
        <f t="shared" si="11"/>
        <v>0</v>
      </c>
      <c r="BD146" s="274"/>
      <c r="BE146" s="274"/>
      <c r="BF146" s="274"/>
      <c r="BG146" s="274"/>
      <c r="BH146" s="274">
        <f t="shared" si="12"/>
        <v>0</v>
      </c>
      <c r="BI146" s="274"/>
      <c r="BJ146" s="274"/>
      <c r="BK146" s="274"/>
      <c r="BL146" s="274"/>
      <c r="BM146" s="274">
        <v>0</v>
      </c>
      <c r="BN146" s="274"/>
      <c r="BO146" s="274"/>
      <c r="BP146" s="274"/>
      <c r="BQ146" s="274"/>
      <c r="BR146" s="76"/>
      <c r="BS146" s="76"/>
      <c r="BT146" s="76"/>
      <c r="BU146" s="76"/>
      <c r="BV146" s="76"/>
      <c r="BW146" s="76"/>
      <c r="BX146" s="76"/>
      <c r="BY146" s="76"/>
      <c r="BZ146" s="72"/>
    </row>
    <row r="147" spans="1:79" ht="15.75" x14ac:dyDescent="0.2">
      <c r="A147" s="77"/>
      <c r="B147" s="77"/>
      <c r="C147" s="78"/>
      <c r="D147" s="78"/>
      <c r="E147" s="78"/>
      <c r="F147" s="78"/>
      <c r="G147" s="78"/>
      <c r="H147" s="78"/>
      <c r="I147" s="78"/>
      <c r="J147" s="78"/>
      <c r="K147" s="78"/>
      <c r="L147" s="78"/>
      <c r="M147" s="78"/>
      <c r="N147" s="78"/>
      <c r="O147" s="78"/>
      <c r="P147" s="78"/>
      <c r="Q147" s="78"/>
      <c r="R147" s="78"/>
      <c r="S147" s="78"/>
      <c r="T147" s="78"/>
      <c r="U147" s="78"/>
      <c r="V147" s="78"/>
      <c r="W147" s="78"/>
      <c r="X147" s="78"/>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80"/>
      <c r="AY147" s="80"/>
      <c r="AZ147" s="80"/>
      <c r="BA147" s="80"/>
      <c r="BB147" s="80"/>
      <c r="BC147" s="80"/>
      <c r="BD147" s="80"/>
      <c r="BE147" s="80"/>
      <c r="BF147" s="80"/>
      <c r="BG147" s="80"/>
      <c r="BH147" s="80"/>
      <c r="BI147" s="80"/>
      <c r="BJ147" s="80"/>
      <c r="BK147" s="80"/>
      <c r="BL147" s="80"/>
      <c r="BM147" s="80"/>
      <c r="BN147" s="80"/>
      <c r="BO147" s="80"/>
      <c r="BP147" s="80"/>
      <c r="BQ147" s="80"/>
      <c r="BR147" s="76"/>
      <c r="BS147" s="76"/>
      <c r="BT147" s="76"/>
      <c r="BU147" s="76"/>
      <c r="BV147" s="76"/>
      <c r="BW147" s="76"/>
      <c r="BX147" s="76"/>
      <c r="BY147" s="76"/>
      <c r="BZ147" s="72"/>
    </row>
    <row r="148" spans="1:79" ht="15.75" customHeight="1" x14ac:dyDescent="0.2">
      <c r="A148" s="238" t="s">
        <v>64</v>
      </c>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row>
    <row r="149" spans="1:79" ht="9" customHeight="1" x14ac:dyDescent="0.2">
      <c r="A149" s="77"/>
      <c r="B149" s="77"/>
      <c r="C149" s="78"/>
      <c r="D149" s="78"/>
      <c r="E149" s="78"/>
      <c r="F149" s="78"/>
      <c r="G149" s="78"/>
      <c r="H149" s="78"/>
      <c r="I149" s="78"/>
      <c r="J149" s="78"/>
      <c r="K149" s="78"/>
      <c r="L149" s="78"/>
      <c r="M149" s="78"/>
      <c r="N149" s="78"/>
      <c r="O149" s="78"/>
      <c r="P149" s="78"/>
      <c r="Q149" s="78"/>
      <c r="R149" s="78"/>
      <c r="S149" s="78"/>
      <c r="T149" s="78"/>
      <c r="U149" s="78"/>
      <c r="V149" s="78"/>
      <c r="W149" s="78"/>
      <c r="X149" s="78"/>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80"/>
      <c r="AY149" s="80"/>
      <c r="AZ149" s="80"/>
      <c r="BA149" s="80"/>
      <c r="BB149" s="80"/>
      <c r="BC149" s="80"/>
      <c r="BD149" s="80"/>
      <c r="BE149" s="80"/>
      <c r="BF149" s="80"/>
      <c r="BG149" s="80"/>
      <c r="BH149" s="80"/>
      <c r="BI149" s="80"/>
      <c r="BJ149" s="80"/>
      <c r="BK149" s="80"/>
      <c r="BL149" s="80"/>
      <c r="BM149" s="80"/>
      <c r="BN149" s="80"/>
      <c r="BO149" s="80"/>
      <c r="BP149" s="80"/>
      <c r="BQ149" s="80"/>
      <c r="BR149" s="76"/>
      <c r="BS149" s="76"/>
      <c r="BT149" s="76"/>
      <c r="BU149" s="76"/>
      <c r="BV149" s="76"/>
      <c r="BW149" s="76"/>
      <c r="BX149" s="76"/>
      <c r="BY149" s="76"/>
      <c r="BZ149" s="72"/>
    </row>
    <row r="150" spans="1:79" ht="45" customHeight="1" x14ac:dyDescent="0.2">
      <c r="A150" s="259" t="s">
        <v>3</v>
      </c>
      <c r="B150" s="260"/>
      <c r="C150" s="259" t="s">
        <v>6</v>
      </c>
      <c r="D150" s="276"/>
      <c r="E150" s="276"/>
      <c r="F150" s="276"/>
      <c r="G150" s="276"/>
      <c r="H150" s="276"/>
      <c r="I150" s="260"/>
      <c r="J150" s="259" t="s">
        <v>5</v>
      </c>
      <c r="K150" s="276"/>
      <c r="L150" s="276"/>
      <c r="M150" s="276"/>
      <c r="N150" s="260"/>
      <c r="O150" s="132" t="s">
        <v>65</v>
      </c>
      <c r="P150" s="308"/>
      <c r="Q150" s="308"/>
      <c r="R150" s="308"/>
      <c r="S150" s="308"/>
      <c r="T150" s="308"/>
      <c r="U150" s="308"/>
      <c r="V150" s="308"/>
      <c r="W150" s="308"/>
      <c r="X150" s="308"/>
      <c r="Y150" s="308"/>
      <c r="Z150" s="308"/>
      <c r="AA150" s="308"/>
      <c r="AB150" s="308"/>
      <c r="AC150" s="308"/>
      <c r="AD150" s="308"/>
      <c r="AE150" s="308"/>
      <c r="AF150" s="308"/>
      <c r="AG150" s="308"/>
      <c r="AH150" s="308"/>
      <c r="AI150" s="308"/>
      <c r="AJ150" s="308"/>
      <c r="AK150" s="308"/>
      <c r="AL150" s="308"/>
      <c r="AM150" s="308"/>
      <c r="AN150" s="308"/>
      <c r="AO150" s="308"/>
      <c r="AP150" s="308"/>
      <c r="AQ150" s="308"/>
      <c r="AR150" s="308"/>
      <c r="AS150" s="308"/>
      <c r="AT150" s="308"/>
      <c r="AU150" s="308"/>
      <c r="AV150" s="308"/>
      <c r="AW150" s="308"/>
      <c r="AX150" s="308"/>
      <c r="AY150" s="308"/>
      <c r="AZ150" s="308"/>
      <c r="BA150" s="308"/>
      <c r="BB150" s="308"/>
      <c r="BC150" s="308"/>
      <c r="BD150" s="308"/>
      <c r="BE150" s="308"/>
      <c r="BF150" s="308"/>
      <c r="BG150" s="308"/>
      <c r="BH150" s="308"/>
      <c r="BI150" s="308"/>
      <c r="BJ150" s="308"/>
      <c r="BK150" s="308"/>
      <c r="BL150" s="308"/>
      <c r="BM150" s="308"/>
      <c r="BN150" s="308"/>
      <c r="BO150" s="308"/>
      <c r="BP150" s="308"/>
      <c r="BQ150" s="309"/>
      <c r="BR150" s="71"/>
      <c r="BS150" s="71"/>
      <c r="BT150" s="71"/>
      <c r="BU150" s="71"/>
      <c r="BV150" s="71"/>
      <c r="BW150" s="71"/>
      <c r="BX150" s="71"/>
      <c r="BY150" s="71"/>
      <c r="BZ150" s="72"/>
    </row>
    <row r="151" spans="1:79" s="83" customFormat="1" ht="15.95" customHeight="1" x14ac:dyDescent="0.2">
      <c r="A151" s="298">
        <v>1</v>
      </c>
      <c r="B151" s="298"/>
      <c r="C151" s="298">
        <v>2</v>
      </c>
      <c r="D151" s="298"/>
      <c r="E151" s="298"/>
      <c r="F151" s="298"/>
      <c r="G151" s="298"/>
      <c r="H151" s="298"/>
      <c r="I151" s="298"/>
      <c r="J151" s="298">
        <v>3</v>
      </c>
      <c r="K151" s="298"/>
      <c r="L151" s="298"/>
      <c r="M151" s="298"/>
      <c r="N151" s="298"/>
      <c r="O151" s="299">
        <v>4</v>
      </c>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1"/>
      <c r="BR151" s="81"/>
      <c r="BS151" s="81"/>
      <c r="BT151" s="81"/>
      <c r="BU151" s="81"/>
      <c r="BV151" s="81"/>
      <c r="BW151" s="81"/>
      <c r="BX151" s="81"/>
      <c r="BY151" s="81"/>
      <c r="BZ151" s="82"/>
    </row>
    <row r="152" spans="1:79" s="83" customFormat="1" ht="12.75" hidden="1" customHeight="1" x14ac:dyDescent="0.2">
      <c r="A152" s="212" t="s">
        <v>36</v>
      </c>
      <c r="B152" s="212"/>
      <c r="C152" s="302" t="s">
        <v>14</v>
      </c>
      <c r="D152" s="303"/>
      <c r="E152" s="303"/>
      <c r="F152" s="303"/>
      <c r="G152" s="303"/>
      <c r="H152" s="303"/>
      <c r="I152" s="304"/>
      <c r="J152" s="212" t="s">
        <v>15</v>
      </c>
      <c r="K152" s="212"/>
      <c r="L152" s="212"/>
      <c r="M152" s="212"/>
      <c r="N152" s="212"/>
      <c r="O152" s="220" t="s">
        <v>73</v>
      </c>
      <c r="P152" s="305"/>
      <c r="Q152" s="305"/>
      <c r="R152" s="305"/>
      <c r="S152" s="305"/>
      <c r="T152" s="305"/>
      <c r="U152" s="305"/>
      <c r="V152" s="305"/>
      <c r="W152" s="305"/>
      <c r="X152" s="305"/>
      <c r="Y152" s="306"/>
      <c r="Z152" s="306"/>
      <c r="AA152" s="306"/>
      <c r="AB152" s="306"/>
      <c r="AC152" s="306"/>
      <c r="AD152" s="306"/>
      <c r="AE152" s="306"/>
      <c r="AF152" s="306"/>
      <c r="AG152" s="306"/>
      <c r="AH152" s="306"/>
      <c r="AI152" s="306"/>
      <c r="AJ152" s="306"/>
      <c r="AK152" s="306"/>
      <c r="AL152" s="306"/>
      <c r="AM152" s="306"/>
      <c r="AN152" s="306"/>
      <c r="AO152" s="306"/>
      <c r="AP152" s="306"/>
      <c r="AQ152" s="306"/>
      <c r="AR152" s="306"/>
      <c r="AS152" s="306"/>
      <c r="AT152" s="306"/>
      <c r="AU152" s="306"/>
      <c r="AV152" s="306"/>
      <c r="AW152" s="306"/>
      <c r="AX152" s="306"/>
      <c r="AY152" s="306"/>
      <c r="AZ152" s="306"/>
      <c r="BA152" s="306"/>
      <c r="BB152" s="306"/>
      <c r="BC152" s="306"/>
      <c r="BD152" s="306"/>
      <c r="BE152" s="306"/>
      <c r="BF152" s="306"/>
      <c r="BG152" s="306"/>
      <c r="BH152" s="306"/>
      <c r="BI152" s="306"/>
      <c r="BJ152" s="306"/>
      <c r="BK152" s="306"/>
      <c r="BL152" s="306"/>
      <c r="BM152" s="306"/>
      <c r="BN152" s="306"/>
      <c r="BO152" s="306"/>
      <c r="BP152" s="306"/>
      <c r="BQ152" s="307"/>
      <c r="BR152" s="84"/>
      <c r="BS152" s="84"/>
      <c r="BT152" s="82"/>
      <c r="BU152" s="82"/>
      <c r="BV152" s="82"/>
      <c r="BW152" s="82"/>
      <c r="BX152" s="82"/>
      <c r="BY152" s="82"/>
      <c r="BZ152" s="82"/>
      <c r="CA152" s="83" t="s">
        <v>72</v>
      </c>
    </row>
    <row r="153" spans="1:79" s="87" customFormat="1" ht="15.75" x14ac:dyDescent="0.2">
      <c r="A153" s="223">
        <v>0</v>
      </c>
      <c r="B153" s="223"/>
      <c r="C153" s="223" t="s">
        <v>84</v>
      </c>
      <c r="D153" s="223"/>
      <c r="E153" s="223"/>
      <c r="F153" s="223"/>
      <c r="G153" s="223"/>
      <c r="H153" s="223"/>
      <c r="I153" s="223"/>
      <c r="J153" s="223"/>
      <c r="K153" s="223"/>
      <c r="L153" s="223"/>
      <c r="M153" s="223"/>
      <c r="N153" s="223"/>
      <c r="O153" s="224"/>
      <c r="P153" s="225"/>
      <c r="Q153" s="225"/>
      <c r="R153" s="225"/>
      <c r="S153" s="225"/>
      <c r="T153" s="225"/>
      <c r="U153" s="225"/>
      <c r="V153" s="225"/>
      <c r="W153" s="225"/>
      <c r="X153" s="225"/>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7"/>
      <c r="BR153" s="85"/>
      <c r="BS153" s="85"/>
      <c r="BT153" s="85"/>
      <c r="BU153" s="85"/>
      <c r="BV153" s="85"/>
      <c r="BW153" s="85"/>
      <c r="BX153" s="85"/>
      <c r="BY153" s="85"/>
      <c r="BZ153" s="86"/>
      <c r="CA153" s="87" t="s">
        <v>67</v>
      </c>
    </row>
    <row r="154" spans="1:79" s="87" customFormat="1" ht="15.75" x14ac:dyDescent="0.2">
      <c r="A154" s="223">
        <v>0</v>
      </c>
      <c r="B154" s="223"/>
      <c r="C154" s="223"/>
      <c r="D154" s="223"/>
      <c r="E154" s="223"/>
      <c r="F154" s="223"/>
      <c r="G154" s="223"/>
      <c r="H154" s="223"/>
      <c r="I154" s="223"/>
      <c r="J154" s="223"/>
      <c r="K154" s="223"/>
      <c r="L154" s="223"/>
      <c r="M154" s="223"/>
      <c r="N154" s="223"/>
      <c r="O154" s="224"/>
      <c r="P154" s="225"/>
      <c r="Q154" s="225"/>
      <c r="R154" s="225"/>
      <c r="S154" s="225"/>
      <c r="T154" s="225"/>
      <c r="U154" s="225"/>
      <c r="V154" s="225"/>
      <c r="W154" s="225"/>
      <c r="X154" s="225"/>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c r="BQ154" s="227"/>
      <c r="BR154" s="85"/>
      <c r="BS154" s="85"/>
      <c r="BT154" s="85"/>
      <c r="BU154" s="85"/>
      <c r="BV154" s="85"/>
      <c r="BW154" s="85"/>
      <c r="BX154" s="85"/>
      <c r="BY154" s="85"/>
      <c r="BZ154" s="86"/>
    </row>
    <row r="155" spans="1:79" s="83" customFormat="1" ht="25.5" customHeight="1" x14ac:dyDescent="0.2">
      <c r="A155" s="212">
        <v>1</v>
      </c>
      <c r="B155" s="212"/>
      <c r="C155" s="220" t="s">
        <v>269</v>
      </c>
      <c r="D155" s="221"/>
      <c r="E155" s="221"/>
      <c r="F155" s="221"/>
      <c r="G155" s="221"/>
      <c r="H155" s="221"/>
      <c r="I155" s="222"/>
      <c r="J155" s="212" t="s">
        <v>89</v>
      </c>
      <c r="K155" s="212"/>
      <c r="L155" s="212"/>
      <c r="M155" s="212"/>
      <c r="N155" s="212"/>
      <c r="O155" s="213" t="s">
        <v>907</v>
      </c>
      <c r="P155" s="214"/>
      <c r="Q155" s="214"/>
      <c r="R155" s="214"/>
      <c r="S155" s="214"/>
      <c r="T155" s="214"/>
      <c r="U155" s="214"/>
      <c r="V155" s="214"/>
      <c r="W155" s="214"/>
      <c r="X155" s="214"/>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6"/>
      <c r="BR155" s="81"/>
      <c r="BS155" s="81"/>
      <c r="BT155" s="81"/>
      <c r="BU155" s="81"/>
      <c r="BV155" s="81"/>
      <c r="BW155" s="81"/>
      <c r="BX155" s="81"/>
      <c r="BY155" s="81"/>
      <c r="BZ155" s="82"/>
    </row>
    <row r="156" spans="1:79" s="83" customFormat="1" ht="76.5" customHeight="1" x14ac:dyDescent="0.2">
      <c r="A156" s="212">
        <v>1</v>
      </c>
      <c r="B156" s="212"/>
      <c r="C156" s="220" t="s">
        <v>270</v>
      </c>
      <c r="D156" s="221"/>
      <c r="E156" s="221"/>
      <c r="F156" s="221"/>
      <c r="G156" s="221"/>
      <c r="H156" s="221"/>
      <c r="I156" s="222"/>
      <c r="J156" s="212" t="s">
        <v>89</v>
      </c>
      <c r="K156" s="212"/>
      <c r="L156" s="212"/>
      <c r="M156" s="212"/>
      <c r="N156" s="212"/>
      <c r="O156" s="213" t="s">
        <v>908</v>
      </c>
      <c r="P156" s="214"/>
      <c r="Q156" s="214"/>
      <c r="R156" s="214"/>
      <c r="S156" s="214"/>
      <c r="T156" s="214"/>
      <c r="U156" s="214"/>
      <c r="V156" s="214"/>
      <c r="W156" s="214"/>
      <c r="X156" s="214"/>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6"/>
      <c r="BR156" s="81"/>
      <c r="BS156" s="81"/>
      <c r="BT156" s="81"/>
      <c r="BU156" s="81"/>
      <c r="BV156" s="81"/>
      <c r="BW156" s="81"/>
      <c r="BX156" s="81"/>
      <c r="BY156" s="81"/>
      <c r="BZ156" s="82"/>
    </row>
    <row r="157" spans="1:79" s="83" customFormat="1" ht="25.5" customHeight="1" x14ac:dyDescent="0.2">
      <c r="A157" s="212">
        <v>1</v>
      </c>
      <c r="B157" s="212"/>
      <c r="C157" s="297" t="s">
        <v>374</v>
      </c>
      <c r="D157" s="221"/>
      <c r="E157" s="221"/>
      <c r="F157" s="221"/>
      <c r="G157" s="221"/>
      <c r="H157" s="221"/>
      <c r="I157" s="222"/>
      <c r="J157" s="212" t="s">
        <v>89</v>
      </c>
      <c r="K157" s="212"/>
      <c r="L157" s="212"/>
      <c r="M157" s="212"/>
      <c r="N157" s="212"/>
      <c r="O157" s="213" t="s">
        <v>909</v>
      </c>
      <c r="P157" s="214"/>
      <c r="Q157" s="214"/>
      <c r="R157" s="214"/>
      <c r="S157" s="214"/>
      <c r="T157" s="214"/>
      <c r="U157" s="214"/>
      <c r="V157" s="214"/>
      <c r="W157" s="214"/>
      <c r="X157" s="214"/>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6"/>
      <c r="BR157" s="81"/>
      <c r="BS157" s="81"/>
      <c r="BT157" s="81"/>
      <c r="BU157" s="81"/>
      <c r="BV157" s="81"/>
      <c r="BW157" s="81"/>
      <c r="BX157" s="81"/>
      <c r="BY157" s="81"/>
      <c r="BZ157" s="82"/>
    </row>
    <row r="158" spans="1:79" s="83" customFormat="1" ht="38.25" customHeight="1" x14ac:dyDescent="0.2">
      <c r="A158" s="212">
        <v>1</v>
      </c>
      <c r="B158" s="212"/>
      <c r="C158" s="220" t="s">
        <v>272</v>
      </c>
      <c r="D158" s="221"/>
      <c r="E158" s="221"/>
      <c r="F158" s="221"/>
      <c r="G158" s="221"/>
      <c r="H158" s="221"/>
      <c r="I158" s="222"/>
      <c r="J158" s="212" t="s">
        <v>89</v>
      </c>
      <c r="K158" s="212"/>
      <c r="L158" s="212"/>
      <c r="M158" s="212"/>
      <c r="N158" s="212"/>
      <c r="O158" s="213" t="s">
        <v>907</v>
      </c>
      <c r="P158" s="214"/>
      <c r="Q158" s="214"/>
      <c r="R158" s="214"/>
      <c r="S158" s="214"/>
      <c r="T158" s="214"/>
      <c r="U158" s="214"/>
      <c r="V158" s="214"/>
      <c r="W158" s="214"/>
      <c r="X158" s="214"/>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6"/>
      <c r="BR158" s="81"/>
      <c r="BS158" s="81"/>
      <c r="BT158" s="81"/>
      <c r="BU158" s="81"/>
      <c r="BV158" s="81"/>
      <c r="BW158" s="81"/>
      <c r="BX158" s="81"/>
      <c r="BY158" s="81"/>
      <c r="BZ158" s="82"/>
    </row>
    <row r="159" spans="1:79" s="83" customFormat="1" ht="89.25" customHeight="1" x14ac:dyDescent="0.2">
      <c r="A159" s="212">
        <v>1</v>
      </c>
      <c r="B159" s="212"/>
      <c r="C159" s="220" t="s">
        <v>273</v>
      </c>
      <c r="D159" s="221"/>
      <c r="E159" s="221"/>
      <c r="F159" s="221"/>
      <c r="G159" s="221"/>
      <c r="H159" s="221"/>
      <c r="I159" s="222"/>
      <c r="J159" s="212" t="s">
        <v>89</v>
      </c>
      <c r="K159" s="212"/>
      <c r="L159" s="212"/>
      <c r="M159" s="212"/>
      <c r="N159" s="212"/>
      <c r="O159" s="213" t="s">
        <v>908</v>
      </c>
      <c r="P159" s="214"/>
      <c r="Q159" s="214"/>
      <c r="R159" s="214"/>
      <c r="S159" s="214"/>
      <c r="T159" s="214"/>
      <c r="U159" s="214"/>
      <c r="V159" s="214"/>
      <c r="W159" s="214"/>
      <c r="X159" s="214"/>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6"/>
      <c r="BR159" s="81"/>
      <c r="BS159" s="81"/>
      <c r="BT159" s="81"/>
      <c r="BU159" s="81"/>
      <c r="BV159" s="81"/>
      <c r="BW159" s="81"/>
      <c r="BX159" s="81"/>
      <c r="BY159" s="81"/>
      <c r="BZ159" s="82"/>
    </row>
    <row r="160" spans="1:79" s="83" customFormat="1" ht="38.25" customHeight="1" x14ac:dyDescent="0.2">
      <c r="A160" s="212">
        <v>1</v>
      </c>
      <c r="B160" s="212"/>
      <c r="C160" s="220" t="s">
        <v>274</v>
      </c>
      <c r="D160" s="221"/>
      <c r="E160" s="221"/>
      <c r="F160" s="221"/>
      <c r="G160" s="221"/>
      <c r="H160" s="221"/>
      <c r="I160" s="222"/>
      <c r="J160" s="212" t="s">
        <v>89</v>
      </c>
      <c r="K160" s="212"/>
      <c r="L160" s="212"/>
      <c r="M160" s="212"/>
      <c r="N160" s="212"/>
      <c r="O160" s="213" t="s">
        <v>909</v>
      </c>
      <c r="P160" s="214"/>
      <c r="Q160" s="214"/>
      <c r="R160" s="214"/>
      <c r="S160" s="214"/>
      <c r="T160" s="214"/>
      <c r="U160" s="214"/>
      <c r="V160" s="214"/>
      <c r="W160" s="214"/>
      <c r="X160" s="214"/>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c r="BP160" s="215"/>
      <c r="BQ160" s="216"/>
      <c r="BR160" s="81"/>
      <c r="BS160" s="81"/>
      <c r="BT160" s="81"/>
      <c r="BU160" s="81"/>
      <c r="BV160" s="81"/>
      <c r="BW160" s="81"/>
      <c r="BX160" s="81"/>
      <c r="BY160" s="81"/>
      <c r="BZ160" s="82"/>
    </row>
    <row r="161" spans="1:78" s="83" customFormat="1" ht="51" customHeight="1" x14ac:dyDescent="0.2">
      <c r="A161" s="212">
        <v>1</v>
      </c>
      <c r="B161" s="212"/>
      <c r="C161" s="220" t="s">
        <v>291</v>
      </c>
      <c r="D161" s="221"/>
      <c r="E161" s="221"/>
      <c r="F161" s="221"/>
      <c r="G161" s="221"/>
      <c r="H161" s="221"/>
      <c r="I161" s="222"/>
      <c r="J161" s="212" t="s">
        <v>89</v>
      </c>
      <c r="K161" s="212"/>
      <c r="L161" s="212"/>
      <c r="M161" s="212"/>
      <c r="N161" s="212"/>
      <c r="O161" s="213" t="s">
        <v>256</v>
      </c>
      <c r="P161" s="214"/>
      <c r="Q161" s="214"/>
      <c r="R161" s="214"/>
      <c r="S161" s="214"/>
      <c r="T161" s="214"/>
      <c r="U161" s="214"/>
      <c r="V161" s="214"/>
      <c r="W161" s="214"/>
      <c r="X161" s="214"/>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c r="BP161" s="215"/>
      <c r="BQ161" s="216"/>
      <c r="BR161" s="81"/>
      <c r="BS161" s="81"/>
      <c r="BT161" s="81"/>
      <c r="BU161" s="81"/>
      <c r="BV161" s="81"/>
      <c r="BW161" s="81"/>
      <c r="BX161" s="81"/>
      <c r="BY161" s="81"/>
      <c r="BZ161" s="82"/>
    </row>
    <row r="162" spans="1:78" s="83" customFormat="1" ht="89.25" customHeight="1" x14ac:dyDescent="0.2">
      <c r="A162" s="212">
        <v>1</v>
      </c>
      <c r="B162" s="212"/>
      <c r="C162" s="220" t="s">
        <v>275</v>
      </c>
      <c r="D162" s="221"/>
      <c r="E162" s="221"/>
      <c r="F162" s="221"/>
      <c r="G162" s="221"/>
      <c r="H162" s="221"/>
      <c r="I162" s="222"/>
      <c r="J162" s="212" t="s">
        <v>89</v>
      </c>
      <c r="K162" s="212"/>
      <c r="L162" s="212"/>
      <c r="M162" s="212"/>
      <c r="N162" s="212"/>
      <c r="O162" s="213" t="s">
        <v>259</v>
      </c>
      <c r="P162" s="214"/>
      <c r="Q162" s="214"/>
      <c r="R162" s="214"/>
      <c r="S162" s="214"/>
      <c r="T162" s="214"/>
      <c r="U162" s="214"/>
      <c r="V162" s="214"/>
      <c r="W162" s="214"/>
      <c r="X162" s="214"/>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15"/>
      <c r="BL162" s="215"/>
      <c r="BM162" s="215"/>
      <c r="BN162" s="215"/>
      <c r="BO162" s="215"/>
      <c r="BP162" s="215"/>
      <c r="BQ162" s="216"/>
      <c r="BR162" s="81"/>
      <c r="BS162" s="81"/>
      <c r="BT162" s="81"/>
      <c r="BU162" s="81"/>
      <c r="BV162" s="81"/>
      <c r="BW162" s="81"/>
      <c r="BX162" s="81"/>
      <c r="BY162" s="81"/>
      <c r="BZ162" s="82"/>
    </row>
    <row r="163" spans="1:78" s="83" customFormat="1" ht="38.25" customHeight="1" x14ac:dyDescent="0.2">
      <c r="A163" s="212">
        <v>1</v>
      </c>
      <c r="B163" s="212"/>
      <c r="C163" s="220" t="s">
        <v>292</v>
      </c>
      <c r="D163" s="221"/>
      <c r="E163" s="221"/>
      <c r="F163" s="221"/>
      <c r="G163" s="221"/>
      <c r="H163" s="221"/>
      <c r="I163" s="222"/>
      <c r="J163" s="212" t="s">
        <v>89</v>
      </c>
      <c r="K163" s="212"/>
      <c r="L163" s="212"/>
      <c r="M163" s="212"/>
      <c r="N163" s="212"/>
      <c r="O163" s="213" t="s">
        <v>354</v>
      </c>
      <c r="P163" s="214"/>
      <c r="Q163" s="214"/>
      <c r="R163" s="214"/>
      <c r="S163" s="214"/>
      <c r="T163" s="214"/>
      <c r="U163" s="214"/>
      <c r="V163" s="214"/>
      <c r="W163" s="214"/>
      <c r="X163" s="214"/>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c r="BP163" s="215"/>
      <c r="BQ163" s="216"/>
      <c r="BR163" s="81"/>
      <c r="BS163" s="81"/>
      <c r="BT163" s="81"/>
      <c r="BU163" s="81"/>
      <c r="BV163" s="81"/>
      <c r="BW163" s="81"/>
      <c r="BX163" s="81"/>
      <c r="BY163" s="81"/>
      <c r="BZ163" s="82"/>
    </row>
    <row r="164" spans="1:78" s="83" customFormat="1" ht="52.5" customHeight="1" x14ac:dyDescent="0.2">
      <c r="A164" s="212"/>
      <c r="B164" s="212"/>
      <c r="C164" s="217" t="s">
        <v>261</v>
      </c>
      <c r="D164" s="218"/>
      <c r="E164" s="218"/>
      <c r="F164" s="218"/>
      <c r="G164" s="218"/>
      <c r="H164" s="218"/>
      <c r="I164" s="219"/>
      <c r="J164" s="212"/>
      <c r="K164" s="212"/>
      <c r="L164" s="212"/>
      <c r="M164" s="212"/>
      <c r="N164" s="212"/>
      <c r="O164" s="213"/>
      <c r="P164" s="214"/>
      <c r="Q164" s="214"/>
      <c r="R164" s="214"/>
      <c r="S164" s="214"/>
      <c r="T164" s="214"/>
      <c r="U164" s="214"/>
      <c r="V164" s="214"/>
      <c r="W164" s="214"/>
      <c r="X164" s="214"/>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c r="BP164" s="215"/>
      <c r="BQ164" s="216"/>
      <c r="BR164" s="81"/>
      <c r="BS164" s="81"/>
      <c r="BT164" s="81"/>
      <c r="BU164" s="81"/>
      <c r="BV164" s="81"/>
      <c r="BW164" s="81"/>
      <c r="BX164" s="81"/>
      <c r="BY164" s="81"/>
      <c r="BZ164" s="82"/>
    </row>
    <row r="165" spans="1:78" s="83" customFormat="1" ht="15.75" x14ac:dyDescent="0.2">
      <c r="A165" s="212">
        <v>1</v>
      </c>
      <c r="B165" s="212"/>
      <c r="C165" s="220" t="s">
        <v>168</v>
      </c>
      <c r="D165" s="221"/>
      <c r="E165" s="221"/>
      <c r="F165" s="221"/>
      <c r="G165" s="221"/>
      <c r="H165" s="221"/>
      <c r="I165" s="222"/>
      <c r="J165" s="212" t="s">
        <v>89</v>
      </c>
      <c r="K165" s="212"/>
      <c r="L165" s="212"/>
      <c r="M165" s="212"/>
      <c r="N165" s="212"/>
      <c r="O165" s="213" t="s">
        <v>235</v>
      </c>
      <c r="P165" s="214"/>
      <c r="Q165" s="214"/>
      <c r="R165" s="214"/>
      <c r="S165" s="214"/>
      <c r="T165" s="214"/>
      <c r="U165" s="214"/>
      <c r="V165" s="214"/>
      <c r="W165" s="214"/>
      <c r="X165" s="214"/>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6"/>
      <c r="BR165" s="81"/>
      <c r="BS165" s="81"/>
      <c r="BT165" s="81"/>
      <c r="BU165" s="81"/>
      <c r="BV165" s="81"/>
      <c r="BW165" s="81"/>
      <c r="BX165" s="81"/>
      <c r="BY165" s="81"/>
      <c r="BZ165" s="82"/>
    </row>
    <row r="166" spans="1:78" s="83" customFormat="1" ht="15.75" customHeight="1" x14ac:dyDescent="0.2">
      <c r="A166" s="212">
        <v>1</v>
      </c>
      <c r="B166" s="212"/>
      <c r="C166" s="220" t="s">
        <v>171</v>
      </c>
      <c r="D166" s="221"/>
      <c r="E166" s="221"/>
      <c r="F166" s="221"/>
      <c r="G166" s="221"/>
      <c r="H166" s="221"/>
      <c r="I166" s="222"/>
      <c r="J166" s="212" t="s">
        <v>89</v>
      </c>
      <c r="K166" s="212"/>
      <c r="L166" s="212"/>
      <c r="M166" s="212"/>
      <c r="N166" s="212"/>
      <c r="O166" s="213" t="s">
        <v>349</v>
      </c>
      <c r="P166" s="214"/>
      <c r="Q166" s="214"/>
      <c r="R166" s="214"/>
      <c r="S166" s="214"/>
      <c r="T166" s="214"/>
      <c r="U166" s="214"/>
      <c r="V166" s="214"/>
      <c r="W166" s="214"/>
      <c r="X166" s="214"/>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6"/>
      <c r="BR166" s="81"/>
      <c r="BS166" s="81"/>
      <c r="BT166" s="81"/>
      <c r="BU166" s="81"/>
      <c r="BV166" s="81"/>
      <c r="BW166" s="81"/>
      <c r="BX166" s="81"/>
      <c r="BY166" s="81"/>
      <c r="BZ166" s="82"/>
    </row>
    <row r="167" spans="1:78" s="83" customFormat="1" ht="31.5" customHeight="1" x14ac:dyDescent="0.2">
      <c r="A167" s="212"/>
      <c r="B167" s="212"/>
      <c r="C167" s="217" t="s">
        <v>262</v>
      </c>
      <c r="D167" s="218"/>
      <c r="E167" s="218"/>
      <c r="F167" s="218"/>
      <c r="G167" s="218"/>
      <c r="H167" s="218"/>
      <c r="I167" s="219"/>
      <c r="J167" s="212"/>
      <c r="K167" s="212"/>
      <c r="L167" s="212"/>
      <c r="M167" s="212"/>
      <c r="N167" s="212"/>
      <c r="O167" s="213"/>
      <c r="P167" s="214"/>
      <c r="Q167" s="214"/>
      <c r="R167" s="214"/>
      <c r="S167" s="214"/>
      <c r="T167" s="214"/>
      <c r="U167" s="214"/>
      <c r="V167" s="214"/>
      <c r="W167" s="214"/>
      <c r="X167" s="214"/>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215"/>
      <c r="BN167" s="215"/>
      <c r="BO167" s="215"/>
      <c r="BP167" s="215"/>
      <c r="BQ167" s="216"/>
      <c r="BR167" s="81"/>
      <c r="BS167" s="81"/>
      <c r="BT167" s="81"/>
      <c r="BU167" s="81"/>
      <c r="BV167" s="81"/>
      <c r="BW167" s="81"/>
      <c r="BX167" s="81"/>
      <c r="BY167" s="81"/>
      <c r="BZ167" s="82"/>
    </row>
    <row r="168" spans="1:78" s="83" customFormat="1" ht="15.75" customHeight="1" x14ac:dyDescent="0.2">
      <c r="A168" s="212">
        <v>1</v>
      </c>
      <c r="B168" s="212"/>
      <c r="C168" s="220" t="s">
        <v>280</v>
      </c>
      <c r="D168" s="221"/>
      <c r="E168" s="221"/>
      <c r="F168" s="221"/>
      <c r="G168" s="221"/>
      <c r="H168" s="221"/>
      <c r="I168" s="222"/>
      <c r="J168" s="212" t="s">
        <v>89</v>
      </c>
      <c r="K168" s="212"/>
      <c r="L168" s="212"/>
      <c r="M168" s="212"/>
      <c r="N168" s="212"/>
      <c r="O168" s="213" t="s">
        <v>350</v>
      </c>
      <c r="P168" s="214"/>
      <c r="Q168" s="214"/>
      <c r="R168" s="214"/>
      <c r="S168" s="214"/>
      <c r="T168" s="214"/>
      <c r="U168" s="214"/>
      <c r="V168" s="214"/>
      <c r="W168" s="214"/>
      <c r="X168" s="214"/>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215"/>
      <c r="BN168" s="215"/>
      <c r="BO168" s="215"/>
      <c r="BP168" s="215"/>
      <c r="BQ168" s="216"/>
      <c r="BR168" s="81"/>
      <c r="BS168" s="81"/>
      <c r="BT168" s="81"/>
      <c r="BU168" s="81"/>
      <c r="BV168" s="81"/>
      <c r="BW168" s="81"/>
      <c r="BX168" s="81"/>
      <c r="BY168" s="81"/>
      <c r="BZ168" s="82"/>
    </row>
    <row r="169" spans="1:78" s="83" customFormat="1" ht="31.5" customHeight="1" x14ac:dyDescent="0.2">
      <c r="A169" s="212"/>
      <c r="B169" s="212"/>
      <c r="C169" s="217" t="s">
        <v>264</v>
      </c>
      <c r="D169" s="218"/>
      <c r="E169" s="218"/>
      <c r="F169" s="218"/>
      <c r="G169" s="218"/>
      <c r="H169" s="218"/>
      <c r="I169" s="219"/>
      <c r="J169" s="212"/>
      <c r="K169" s="212"/>
      <c r="L169" s="212"/>
      <c r="M169" s="212"/>
      <c r="N169" s="212"/>
      <c r="O169" s="213"/>
      <c r="P169" s="214"/>
      <c r="Q169" s="214"/>
      <c r="R169" s="214"/>
      <c r="S169" s="214"/>
      <c r="T169" s="214"/>
      <c r="U169" s="214"/>
      <c r="V169" s="214"/>
      <c r="W169" s="214"/>
      <c r="X169" s="214"/>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c r="BO169" s="215"/>
      <c r="BP169" s="215"/>
      <c r="BQ169" s="216"/>
      <c r="BR169" s="81"/>
      <c r="BS169" s="81"/>
      <c r="BT169" s="81"/>
      <c r="BU169" s="81"/>
      <c r="BV169" s="81"/>
      <c r="BW169" s="81"/>
      <c r="BX169" s="81"/>
      <c r="BY169" s="81"/>
      <c r="BZ169" s="82"/>
    </row>
    <row r="170" spans="1:78" s="83" customFormat="1" ht="15.75" x14ac:dyDescent="0.2">
      <c r="A170" s="212">
        <v>1</v>
      </c>
      <c r="B170" s="212"/>
      <c r="C170" s="220" t="s">
        <v>168</v>
      </c>
      <c r="D170" s="221"/>
      <c r="E170" s="221"/>
      <c r="F170" s="221"/>
      <c r="G170" s="221"/>
      <c r="H170" s="221"/>
      <c r="I170" s="222"/>
      <c r="J170" s="212" t="s">
        <v>89</v>
      </c>
      <c r="K170" s="212"/>
      <c r="L170" s="212"/>
      <c r="M170" s="212"/>
      <c r="N170" s="212"/>
      <c r="O170" s="213" t="s">
        <v>235</v>
      </c>
      <c r="P170" s="214"/>
      <c r="Q170" s="214"/>
      <c r="R170" s="214"/>
      <c r="S170" s="214"/>
      <c r="T170" s="214"/>
      <c r="U170" s="214"/>
      <c r="V170" s="214"/>
      <c r="W170" s="214"/>
      <c r="X170" s="214"/>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6"/>
      <c r="BR170" s="81"/>
      <c r="BS170" s="81"/>
      <c r="BT170" s="81"/>
      <c r="BU170" s="81"/>
      <c r="BV170" s="81"/>
      <c r="BW170" s="81"/>
      <c r="BX170" s="81"/>
      <c r="BY170" s="81"/>
      <c r="BZ170" s="82"/>
    </row>
    <row r="171" spans="1:78" s="83" customFormat="1" ht="31.5" customHeight="1" x14ac:dyDescent="0.2">
      <c r="A171" s="212"/>
      <c r="B171" s="212"/>
      <c r="C171" s="217" t="s">
        <v>265</v>
      </c>
      <c r="D171" s="218"/>
      <c r="E171" s="218"/>
      <c r="F171" s="218"/>
      <c r="G171" s="218"/>
      <c r="H171" s="218"/>
      <c r="I171" s="219"/>
      <c r="J171" s="212"/>
      <c r="K171" s="212"/>
      <c r="L171" s="212"/>
      <c r="M171" s="212"/>
      <c r="N171" s="212"/>
      <c r="O171" s="213"/>
      <c r="P171" s="214"/>
      <c r="Q171" s="214"/>
      <c r="R171" s="214"/>
      <c r="S171" s="214"/>
      <c r="T171" s="214"/>
      <c r="U171" s="214"/>
      <c r="V171" s="214"/>
      <c r="W171" s="214"/>
      <c r="X171" s="214"/>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215"/>
      <c r="BN171" s="215"/>
      <c r="BO171" s="215"/>
      <c r="BP171" s="215"/>
      <c r="BQ171" s="216"/>
      <c r="BR171" s="81"/>
      <c r="BS171" s="81"/>
      <c r="BT171" s="81"/>
      <c r="BU171" s="81"/>
      <c r="BV171" s="81"/>
      <c r="BW171" s="81"/>
      <c r="BX171" s="81"/>
      <c r="BY171" s="81"/>
      <c r="BZ171" s="82"/>
    </row>
    <row r="172" spans="1:78" s="83" customFormat="1" ht="15.75" x14ac:dyDescent="0.2">
      <c r="A172" s="212">
        <v>1</v>
      </c>
      <c r="B172" s="212"/>
      <c r="C172" s="220" t="s">
        <v>168</v>
      </c>
      <c r="D172" s="221"/>
      <c r="E172" s="221"/>
      <c r="F172" s="221"/>
      <c r="G172" s="221"/>
      <c r="H172" s="221"/>
      <c r="I172" s="222"/>
      <c r="J172" s="212" t="s">
        <v>89</v>
      </c>
      <c r="K172" s="212"/>
      <c r="L172" s="212"/>
      <c r="M172" s="212"/>
      <c r="N172" s="212"/>
      <c r="O172" s="213" t="s">
        <v>235</v>
      </c>
      <c r="P172" s="214"/>
      <c r="Q172" s="214"/>
      <c r="R172" s="214"/>
      <c r="S172" s="214"/>
      <c r="T172" s="214"/>
      <c r="U172" s="214"/>
      <c r="V172" s="214"/>
      <c r="W172" s="214"/>
      <c r="X172" s="214"/>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6"/>
      <c r="BR172" s="81"/>
      <c r="BS172" s="81"/>
      <c r="BT172" s="81"/>
      <c r="BU172" s="81"/>
      <c r="BV172" s="81"/>
      <c r="BW172" s="81"/>
      <c r="BX172" s="81"/>
      <c r="BY172" s="81"/>
      <c r="BZ172" s="82"/>
    </row>
    <row r="173" spans="1:78" s="83" customFormat="1" ht="15.75" x14ac:dyDescent="0.2">
      <c r="A173" s="212">
        <v>1</v>
      </c>
      <c r="B173" s="212"/>
      <c r="C173" s="220" t="s">
        <v>284</v>
      </c>
      <c r="D173" s="221"/>
      <c r="E173" s="221"/>
      <c r="F173" s="221"/>
      <c r="G173" s="221"/>
      <c r="H173" s="221"/>
      <c r="I173" s="222"/>
      <c r="J173" s="212" t="s">
        <v>89</v>
      </c>
      <c r="K173" s="212"/>
      <c r="L173" s="212"/>
      <c r="M173" s="212"/>
      <c r="N173" s="212"/>
      <c r="O173" s="213" t="s">
        <v>349</v>
      </c>
      <c r="P173" s="214"/>
      <c r="Q173" s="214"/>
      <c r="R173" s="214"/>
      <c r="S173" s="214"/>
      <c r="T173" s="214"/>
      <c r="U173" s="214"/>
      <c r="V173" s="214"/>
      <c r="W173" s="214"/>
      <c r="X173" s="214"/>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215"/>
      <c r="BN173" s="215"/>
      <c r="BO173" s="215"/>
      <c r="BP173" s="215"/>
      <c r="BQ173" s="216"/>
      <c r="BR173" s="81"/>
      <c r="BS173" s="81"/>
      <c r="BT173" s="81"/>
      <c r="BU173" s="81"/>
      <c r="BV173" s="81"/>
      <c r="BW173" s="81"/>
      <c r="BX173" s="81"/>
      <c r="BY173" s="81"/>
      <c r="BZ173" s="82"/>
    </row>
    <row r="174" spans="1:78" s="83" customFormat="1" ht="25.5" customHeight="1" x14ac:dyDescent="0.2">
      <c r="A174" s="212">
        <v>1</v>
      </c>
      <c r="B174" s="212"/>
      <c r="C174" s="220" t="s">
        <v>178</v>
      </c>
      <c r="D174" s="221"/>
      <c r="E174" s="221"/>
      <c r="F174" s="221"/>
      <c r="G174" s="221"/>
      <c r="H174" s="221"/>
      <c r="I174" s="222"/>
      <c r="J174" s="212" t="s">
        <v>94</v>
      </c>
      <c r="K174" s="212"/>
      <c r="L174" s="212"/>
      <c r="M174" s="212"/>
      <c r="N174" s="212"/>
      <c r="O174" s="213" t="s">
        <v>351</v>
      </c>
      <c r="P174" s="214"/>
      <c r="Q174" s="214"/>
      <c r="R174" s="214"/>
      <c r="S174" s="214"/>
      <c r="T174" s="214"/>
      <c r="U174" s="214"/>
      <c r="V174" s="214"/>
      <c r="W174" s="214"/>
      <c r="X174" s="214"/>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5"/>
      <c r="BQ174" s="216"/>
      <c r="BR174" s="81"/>
      <c r="BS174" s="81"/>
      <c r="BT174" s="81"/>
      <c r="BU174" s="81"/>
      <c r="BV174" s="81"/>
      <c r="BW174" s="81"/>
      <c r="BX174" s="81"/>
      <c r="BY174" s="81"/>
      <c r="BZ174" s="82"/>
    </row>
    <row r="175" spans="1:78" s="83" customFormat="1" ht="38.25" customHeight="1" x14ac:dyDescent="0.2">
      <c r="A175" s="212">
        <v>1</v>
      </c>
      <c r="B175" s="212"/>
      <c r="C175" s="220" t="s">
        <v>286</v>
      </c>
      <c r="D175" s="221"/>
      <c r="E175" s="221"/>
      <c r="F175" s="221"/>
      <c r="G175" s="221"/>
      <c r="H175" s="221"/>
      <c r="I175" s="222"/>
      <c r="J175" s="212" t="s">
        <v>94</v>
      </c>
      <c r="K175" s="212"/>
      <c r="L175" s="212"/>
      <c r="M175" s="212"/>
      <c r="N175" s="212"/>
      <c r="O175" s="213" t="s">
        <v>257</v>
      </c>
      <c r="P175" s="214"/>
      <c r="Q175" s="214"/>
      <c r="R175" s="214"/>
      <c r="S175" s="214"/>
      <c r="T175" s="214"/>
      <c r="U175" s="214"/>
      <c r="V175" s="214"/>
      <c r="W175" s="214"/>
      <c r="X175" s="214"/>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5"/>
      <c r="BM175" s="215"/>
      <c r="BN175" s="215"/>
      <c r="BO175" s="215"/>
      <c r="BP175" s="215"/>
      <c r="BQ175" s="216"/>
      <c r="BR175" s="81"/>
      <c r="BS175" s="81"/>
      <c r="BT175" s="81"/>
      <c r="BU175" s="81"/>
      <c r="BV175" s="81"/>
      <c r="BW175" s="81"/>
      <c r="BX175" s="81"/>
      <c r="BY175" s="81"/>
      <c r="BZ175" s="82"/>
    </row>
    <row r="176" spans="1:78" s="83" customFormat="1" ht="43.5" customHeight="1" x14ac:dyDescent="0.2">
      <c r="A176" s="212"/>
      <c r="B176" s="212"/>
      <c r="C176" s="217" t="s">
        <v>268</v>
      </c>
      <c r="D176" s="218"/>
      <c r="E176" s="218"/>
      <c r="F176" s="218"/>
      <c r="G176" s="218"/>
      <c r="H176" s="218"/>
      <c r="I176" s="219"/>
      <c r="J176" s="212"/>
      <c r="K176" s="212"/>
      <c r="L176" s="212"/>
      <c r="M176" s="212"/>
      <c r="N176" s="212"/>
      <c r="O176" s="213"/>
      <c r="P176" s="214"/>
      <c r="Q176" s="214"/>
      <c r="R176" s="214"/>
      <c r="S176" s="214"/>
      <c r="T176" s="214"/>
      <c r="U176" s="214"/>
      <c r="V176" s="214"/>
      <c r="W176" s="214"/>
      <c r="X176" s="214"/>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15"/>
      <c r="BL176" s="215"/>
      <c r="BM176" s="215"/>
      <c r="BN176" s="215"/>
      <c r="BO176" s="215"/>
      <c r="BP176" s="215"/>
      <c r="BQ176" s="216"/>
      <c r="BR176" s="81"/>
      <c r="BS176" s="81"/>
      <c r="BT176" s="81"/>
      <c r="BU176" s="81"/>
      <c r="BV176" s="81"/>
      <c r="BW176" s="81"/>
      <c r="BX176" s="81"/>
      <c r="BY176" s="81"/>
      <c r="BZ176" s="82"/>
    </row>
    <row r="177" spans="1:78" s="83" customFormat="1" ht="15.75" x14ac:dyDescent="0.2">
      <c r="A177" s="212">
        <v>1</v>
      </c>
      <c r="B177" s="212"/>
      <c r="C177" s="220" t="s">
        <v>287</v>
      </c>
      <c r="D177" s="221"/>
      <c r="E177" s="221"/>
      <c r="F177" s="221"/>
      <c r="G177" s="221"/>
      <c r="H177" s="221"/>
      <c r="I177" s="222"/>
      <c r="J177" s="212" t="s">
        <v>94</v>
      </c>
      <c r="K177" s="212"/>
      <c r="L177" s="212"/>
      <c r="M177" s="212"/>
      <c r="N177" s="212"/>
      <c r="O177" s="213" t="s">
        <v>258</v>
      </c>
      <c r="P177" s="214"/>
      <c r="Q177" s="214"/>
      <c r="R177" s="214"/>
      <c r="S177" s="214"/>
      <c r="T177" s="214"/>
      <c r="U177" s="214"/>
      <c r="V177" s="214"/>
      <c r="W177" s="214"/>
      <c r="X177" s="214"/>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c r="BO177" s="215"/>
      <c r="BP177" s="215"/>
      <c r="BQ177" s="216"/>
      <c r="BR177" s="81"/>
      <c r="BS177" s="81"/>
      <c r="BT177" s="81"/>
      <c r="BU177" s="81"/>
      <c r="BV177" s="81"/>
      <c r="BW177" s="81"/>
      <c r="BX177" s="81"/>
      <c r="BY177" s="81"/>
      <c r="BZ177" s="82"/>
    </row>
    <row r="178" spans="1:78" s="83" customFormat="1" ht="38.25" customHeight="1" x14ac:dyDescent="0.2">
      <c r="A178" s="212">
        <v>1</v>
      </c>
      <c r="B178" s="212"/>
      <c r="C178" s="220" t="s">
        <v>288</v>
      </c>
      <c r="D178" s="221"/>
      <c r="E178" s="221"/>
      <c r="F178" s="221"/>
      <c r="G178" s="221"/>
      <c r="H178" s="221"/>
      <c r="I178" s="222"/>
      <c r="J178" s="212" t="s">
        <v>94</v>
      </c>
      <c r="K178" s="212"/>
      <c r="L178" s="212"/>
      <c r="M178" s="212"/>
      <c r="N178" s="212"/>
      <c r="O178" s="213" t="s">
        <v>352</v>
      </c>
      <c r="P178" s="214"/>
      <c r="Q178" s="214"/>
      <c r="R178" s="214"/>
      <c r="S178" s="214"/>
      <c r="T178" s="214"/>
      <c r="U178" s="214"/>
      <c r="V178" s="214"/>
      <c r="W178" s="214"/>
      <c r="X178" s="214"/>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215"/>
      <c r="BN178" s="215"/>
      <c r="BO178" s="215"/>
      <c r="BP178" s="215"/>
      <c r="BQ178" s="216"/>
      <c r="BR178" s="81"/>
      <c r="BS178" s="81"/>
      <c r="BT178" s="81"/>
      <c r="BU178" s="81"/>
      <c r="BV178" s="81"/>
      <c r="BW178" s="81"/>
      <c r="BX178" s="81"/>
      <c r="BY178" s="81"/>
      <c r="BZ178" s="82"/>
    </row>
    <row r="179" spans="1:78" s="83" customFormat="1" ht="76.5" customHeight="1" x14ac:dyDescent="0.2">
      <c r="A179" s="212">
        <v>1</v>
      </c>
      <c r="B179" s="212"/>
      <c r="C179" s="220" t="s">
        <v>289</v>
      </c>
      <c r="D179" s="221"/>
      <c r="E179" s="221"/>
      <c r="F179" s="221"/>
      <c r="G179" s="221"/>
      <c r="H179" s="221"/>
      <c r="I179" s="222"/>
      <c r="J179" s="212" t="s">
        <v>94</v>
      </c>
      <c r="K179" s="212"/>
      <c r="L179" s="212"/>
      <c r="M179" s="212"/>
      <c r="N179" s="212"/>
      <c r="O179" s="213" t="s">
        <v>260</v>
      </c>
      <c r="P179" s="214"/>
      <c r="Q179" s="214"/>
      <c r="R179" s="214"/>
      <c r="S179" s="214"/>
      <c r="T179" s="214"/>
      <c r="U179" s="214"/>
      <c r="V179" s="214"/>
      <c r="W179" s="214"/>
      <c r="X179" s="214"/>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15"/>
      <c r="BL179" s="215"/>
      <c r="BM179" s="215"/>
      <c r="BN179" s="215"/>
      <c r="BO179" s="215"/>
      <c r="BP179" s="215"/>
      <c r="BQ179" s="216"/>
      <c r="BR179" s="81"/>
      <c r="BS179" s="81"/>
      <c r="BT179" s="81"/>
      <c r="BU179" s="81"/>
      <c r="BV179" s="81"/>
      <c r="BW179" s="81"/>
      <c r="BX179" s="81"/>
      <c r="BY179" s="81"/>
      <c r="BZ179" s="82"/>
    </row>
    <row r="180" spans="1:78" s="83" customFormat="1" ht="63.75" customHeight="1" x14ac:dyDescent="0.2">
      <c r="A180" s="212">
        <v>1</v>
      </c>
      <c r="B180" s="212"/>
      <c r="C180" s="220" t="s">
        <v>290</v>
      </c>
      <c r="D180" s="221"/>
      <c r="E180" s="221"/>
      <c r="F180" s="221"/>
      <c r="G180" s="221"/>
      <c r="H180" s="221"/>
      <c r="I180" s="222"/>
      <c r="J180" s="212" t="s">
        <v>94</v>
      </c>
      <c r="K180" s="212"/>
      <c r="L180" s="212"/>
      <c r="M180" s="212"/>
      <c r="N180" s="212"/>
      <c r="O180" s="213" t="s">
        <v>353</v>
      </c>
      <c r="P180" s="214"/>
      <c r="Q180" s="214"/>
      <c r="R180" s="214"/>
      <c r="S180" s="214"/>
      <c r="T180" s="214"/>
      <c r="U180" s="214"/>
      <c r="V180" s="214"/>
      <c r="W180" s="214"/>
      <c r="X180" s="214"/>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15"/>
      <c r="BK180" s="215"/>
      <c r="BL180" s="215"/>
      <c r="BM180" s="215"/>
      <c r="BN180" s="215"/>
      <c r="BO180" s="215"/>
      <c r="BP180" s="215"/>
      <c r="BQ180" s="216"/>
      <c r="BR180" s="81"/>
      <c r="BS180" s="81"/>
      <c r="BT180" s="81"/>
      <c r="BU180" s="81"/>
      <c r="BV180" s="81"/>
      <c r="BW180" s="81"/>
      <c r="BX180" s="81"/>
      <c r="BY180" s="81"/>
      <c r="BZ180" s="82"/>
    </row>
    <row r="181" spans="1:78" s="87" customFormat="1" ht="15.75" x14ac:dyDescent="0.2">
      <c r="A181" s="223">
        <v>0</v>
      </c>
      <c r="B181" s="223"/>
      <c r="C181" s="310" t="s">
        <v>96</v>
      </c>
      <c r="D181" s="218"/>
      <c r="E181" s="218"/>
      <c r="F181" s="218"/>
      <c r="G181" s="218"/>
      <c r="H181" s="218"/>
      <c r="I181" s="219"/>
      <c r="J181" s="223"/>
      <c r="K181" s="223"/>
      <c r="L181" s="223"/>
      <c r="M181" s="223"/>
      <c r="N181" s="223"/>
      <c r="O181" s="224"/>
      <c r="P181" s="225"/>
      <c r="Q181" s="225"/>
      <c r="R181" s="225"/>
      <c r="S181" s="225"/>
      <c r="T181" s="225"/>
      <c r="U181" s="225"/>
      <c r="V181" s="225"/>
      <c r="W181" s="225"/>
      <c r="X181" s="225"/>
      <c r="Y181" s="226"/>
      <c r="Z181" s="226"/>
      <c r="AA181" s="226"/>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26"/>
      <c r="AY181" s="226"/>
      <c r="AZ181" s="226"/>
      <c r="BA181" s="226"/>
      <c r="BB181" s="226"/>
      <c r="BC181" s="226"/>
      <c r="BD181" s="226"/>
      <c r="BE181" s="226"/>
      <c r="BF181" s="226"/>
      <c r="BG181" s="226"/>
      <c r="BH181" s="226"/>
      <c r="BI181" s="226"/>
      <c r="BJ181" s="226"/>
      <c r="BK181" s="226"/>
      <c r="BL181" s="226"/>
      <c r="BM181" s="226"/>
      <c r="BN181" s="226"/>
      <c r="BO181" s="226"/>
      <c r="BP181" s="226"/>
      <c r="BQ181" s="227"/>
      <c r="BR181" s="85"/>
      <c r="BS181" s="85"/>
      <c r="BT181" s="85"/>
      <c r="BU181" s="85"/>
      <c r="BV181" s="85"/>
      <c r="BW181" s="85"/>
      <c r="BX181" s="85"/>
      <c r="BY181" s="85"/>
      <c r="BZ181" s="86"/>
    </row>
    <row r="182" spans="1:78" s="87" customFormat="1" ht="28.5" customHeight="1" x14ac:dyDescent="0.2">
      <c r="A182" s="223">
        <v>0</v>
      </c>
      <c r="B182" s="223"/>
      <c r="C182" s="217" t="s">
        <v>296</v>
      </c>
      <c r="D182" s="218"/>
      <c r="E182" s="218"/>
      <c r="F182" s="218"/>
      <c r="G182" s="218"/>
      <c r="H182" s="218"/>
      <c r="I182" s="219"/>
      <c r="J182" s="223"/>
      <c r="K182" s="223"/>
      <c r="L182" s="223"/>
      <c r="M182" s="223"/>
      <c r="N182" s="223"/>
      <c r="O182" s="224"/>
      <c r="P182" s="225"/>
      <c r="Q182" s="225"/>
      <c r="R182" s="225"/>
      <c r="S182" s="225"/>
      <c r="T182" s="225"/>
      <c r="U182" s="225"/>
      <c r="V182" s="225"/>
      <c r="W182" s="225"/>
      <c r="X182" s="225"/>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c r="BQ182" s="227"/>
      <c r="BR182" s="85"/>
      <c r="BS182" s="85"/>
      <c r="BT182" s="85"/>
      <c r="BU182" s="85"/>
      <c r="BV182" s="85"/>
      <c r="BW182" s="85"/>
      <c r="BX182" s="85"/>
      <c r="BY182" s="85"/>
      <c r="BZ182" s="86"/>
    </row>
    <row r="183" spans="1:78" s="83" customFormat="1" ht="32.25" customHeight="1" x14ac:dyDescent="0.2">
      <c r="A183" s="212">
        <v>2</v>
      </c>
      <c r="B183" s="212"/>
      <c r="C183" s="220" t="s">
        <v>299</v>
      </c>
      <c r="D183" s="221"/>
      <c r="E183" s="221"/>
      <c r="F183" s="221"/>
      <c r="G183" s="221"/>
      <c r="H183" s="221"/>
      <c r="I183" s="222"/>
      <c r="J183" s="212" t="s">
        <v>187</v>
      </c>
      <c r="K183" s="212"/>
      <c r="L183" s="212"/>
      <c r="M183" s="212"/>
      <c r="N183" s="212"/>
      <c r="O183" s="213" t="s">
        <v>911</v>
      </c>
      <c r="P183" s="214"/>
      <c r="Q183" s="214"/>
      <c r="R183" s="214"/>
      <c r="S183" s="214"/>
      <c r="T183" s="214"/>
      <c r="U183" s="214"/>
      <c r="V183" s="214"/>
      <c r="W183" s="214"/>
      <c r="X183" s="214"/>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15"/>
      <c r="BK183" s="215"/>
      <c r="BL183" s="215"/>
      <c r="BM183" s="215"/>
      <c r="BN183" s="215"/>
      <c r="BO183" s="215"/>
      <c r="BP183" s="215"/>
      <c r="BQ183" s="216"/>
      <c r="BR183" s="81"/>
      <c r="BS183" s="81"/>
      <c r="BT183" s="81"/>
      <c r="BU183" s="81"/>
      <c r="BV183" s="81"/>
      <c r="BW183" s="81"/>
      <c r="BX183" s="81"/>
      <c r="BY183" s="81"/>
      <c r="BZ183" s="82"/>
    </row>
    <row r="184" spans="1:78" s="83" customFormat="1" ht="36" customHeight="1" x14ac:dyDescent="0.2">
      <c r="A184" s="212">
        <v>2</v>
      </c>
      <c r="B184" s="212"/>
      <c r="C184" s="220" t="s">
        <v>300</v>
      </c>
      <c r="D184" s="221"/>
      <c r="E184" s="221"/>
      <c r="F184" s="221"/>
      <c r="G184" s="221"/>
      <c r="H184" s="221"/>
      <c r="I184" s="222"/>
      <c r="J184" s="212" t="s">
        <v>187</v>
      </c>
      <c r="K184" s="212"/>
      <c r="L184" s="212"/>
      <c r="M184" s="212"/>
      <c r="N184" s="212"/>
      <c r="O184" s="213" t="s">
        <v>911</v>
      </c>
      <c r="P184" s="214"/>
      <c r="Q184" s="214"/>
      <c r="R184" s="214"/>
      <c r="S184" s="214"/>
      <c r="T184" s="214"/>
      <c r="U184" s="214"/>
      <c r="V184" s="214"/>
      <c r="W184" s="214"/>
      <c r="X184" s="214"/>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215"/>
      <c r="BN184" s="215"/>
      <c r="BO184" s="215"/>
      <c r="BP184" s="215"/>
      <c r="BQ184" s="216"/>
      <c r="BR184" s="81"/>
      <c r="BS184" s="81"/>
      <c r="BT184" s="81"/>
      <c r="BU184" s="81"/>
      <c r="BV184" s="81"/>
      <c r="BW184" s="81"/>
      <c r="BX184" s="81"/>
      <c r="BY184" s="81"/>
      <c r="BZ184" s="82"/>
    </row>
    <row r="185" spans="1:78" s="87" customFormat="1" ht="40.5" customHeight="1" x14ac:dyDescent="0.2">
      <c r="A185" s="223">
        <v>0</v>
      </c>
      <c r="B185" s="223"/>
      <c r="C185" s="217" t="s">
        <v>297</v>
      </c>
      <c r="D185" s="218"/>
      <c r="E185" s="218"/>
      <c r="F185" s="218"/>
      <c r="G185" s="218"/>
      <c r="H185" s="218"/>
      <c r="I185" s="219"/>
      <c r="J185" s="223"/>
      <c r="K185" s="223"/>
      <c r="L185" s="223"/>
      <c r="M185" s="223"/>
      <c r="N185" s="223"/>
      <c r="O185" s="224"/>
      <c r="P185" s="225"/>
      <c r="Q185" s="225"/>
      <c r="R185" s="225"/>
      <c r="S185" s="225"/>
      <c r="T185" s="225"/>
      <c r="U185" s="225"/>
      <c r="V185" s="225"/>
      <c r="W185" s="225"/>
      <c r="X185" s="225"/>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c r="BQ185" s="227"/>
      <c r="BR185" s="85"/>
      <c r="BS185" s="85"/>
      <c r="BT185" s="85"/>
      <c r="BU185" s="85"/>
      <c r="BV185" s="85"/>
      <c r="BW185" s="85"/>
      <c r="BX185" s="85"/>
      <c r="BY185" s="85"/>
      <c r="BZ185" s="86"/>
    </row>
    <row r="186" spans="1:78" s="83" customFormat="1" ht="15.75" x14ac:dyDescent="0.2">
      <c r="A186" s="212">
        <v>2</v>
      </c>
      <c r="B186" s="212"/>
      <c r="C186" s="220" t="s">
        <v>299</v>
      </c>
      <c r="D186" s="221"/>
      <c r="E186" s="221"/>
      <c r="F186" s="221"/>
      <c r="G186" s="221"/>
      <c r="H186" s="221"/>
      <c r="I186" s="222"/>
      <c r="J186" s="212" t="s">
        <v>187</v>
      </c>
      <c r="K186" s="212"/>
      <c r="L186" s="212"/>
      <c r="M186" s="212"/>
      <c r="N186" s="212"/>
      <c r="O186" s="213" t="s">
        <v>353</v>
      </c>
      <c r="P186" s="214"/>
      <c r="Q186" s="214"/>
      <c r="R186" s="214"/>
      <c r="S186" s="214"/>
      <c r="T186" s="214"/>
      <c r="U186" s="214"/>
      <c r="V186" s="214"/>
      <c r="W186" s="214"/>
      <c r="X186" s="214"/>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15"/>
      <c r="BL186" s="215"/>
      <c r="BM186" s="215"/>
      <c r="BN186" s="215"/>
      <c r="BO186" s="215"/>
      <c r="BP186" s="215"/>
      <c r="BQ186" s="216"/>
      <c r="BR186" s="81"/>
      <c r="BS186" s="81"/>
      <c r="BT186" s="81"/>
      <c r="BU186" s="81"/>
      <c r="BV186" s="81"/>
      <c r="BW186" s="81"/>
      <c r="BX186" s="81"/>
      <c r="BY186" s="81"/>
      <c r="BZ186" s="82"/>
    </row>
    <row r="187" spans="1:78" s="83" customFormat="1" ht="15.75" x14ac:dyDescent="0.2">
      <c r="A187" s="212">
        <v>2</v>
      </c>
      <c r="B187" s="212"/>
      <c r="C187" s="220" t="s">
        <v>300</v>
      </c>
      <c r="D187" s="221"/>
      <c r="E187" s="221"/>
      <c r="F187" s="221"/>
      <c r="G187" s="221"/>
      <c r="H187" s="221"/>
      <c r="I187" s="222"/>
      <c r="J187" s="212" t="s">
        <v>187</v>
      </c>
      <c r="K187" s="212"/>
      <c r="L187" s="212"/>
      <c r="M187" s="212"/>
      <c r="N187" s="212"/>
      <c r="O187" s="213" t="s">
        <v>353</v>
      </c>
      <c r="P187" s="214"/>
      <c r="Q187" s="214"/>
      <c r="R187" s="214"/>
      <c r="S187" s="214"/>
      <c r="T187" s="214"/>
      <c r="U187" s="214"/>
      <c r="V187" s="214"/>
      <c r="W187" s="214"/>
      <c r="X187" s="214"/>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15"/>
      <c r="BK187" s="215"/>
      <c r="BL187" s="215"/>
      <c r="BM187" s="215"/>
      <c r="BN187" s="215"/>
      <c r="BO187" s="215"/>
      <c r="BP187" s="215"/>
      <c r="BQ187" s="216"/>
      <c r="BR187" s="81"/>
      <c r="BS187" s="81"/>
      <c r="BT187" s="81"/>
      <c r="BU187" s="81"/>
      <c r="BV187" s="81"/>
      <c r="BW187" s="81"/>
      <c r="BX187" s="81"/>
      <c r="BY187" s="81"/>
      <c r="BZ187" s="82"/>
    </row>
    <row r="188" spans="1:78" s="83" customFormat="1" ht="63.75" customHeight="1" x14ac:dyDescent="0.2">
      <c r="A188" s="212">
        <v>2</v>
      </c>
      <c r="B188" s="212"/>
      <c r="C188" s="220" t="s">
        <v>307</v>
      </c>
      <c r="D188" s="221"/>
      <c r="E188" s="221"/>
      <c r="F188" s="221"/>
      <c r="G188" s="221"/>
      <c r="H188" s="221"/>
      <c r="I188" s="222"/>
      <c r="J188" s="212" t="s">
        <v>187</v>
      </c>
      <c r="K188" s="212"/>
      <c r="L188" s="212"/>
      <c r="M188" s="212"/>
      <c r="N188" s="212"/>
      <c r="O188" s="213" t="s">
        <v>353</v>
      </c>
      <c r="P188" s="214"/>
      <c r="Q188" s="214"/>
      <c r="R188" s="214"/>
      <c r="S188" s="214"/>
      <c r="T188" s="214"/>
      <c r="U188" s="214"/>
      <c r="V188" s="214"/>
      <c r="W188" s="214"/>
      <c r="X188" s="214"/>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215"/>
      <c r="BJ188" s="215"/>
      <c r="BK188" s="215"/>
      <c r="BL188" s="215"/>
      <c r="BM188" s="215"/>
      <c r="BN188" s="215"/>
      <c r="BO188" s="215"/>
      <c r="BP188" s="215"/>
      <c r="BQ188" s="216"/>
      <c r="BR188" s="81"/>
      <c r="BS188" s="81"/>
      <c r="BT188" s="81"/>
      <c r="BU188" s="81"/>
      <c r="BV188" s="81"/>
      <c r="BW188" s="81"/>
      <c r="BX188" s="81"/>
      <c r="BY188" s="81"/>
      <c r="BZ188" s="82"/>
    </row>
    <row r="189" spans="1:78" s="87" customFormat="1" ht="83.25" customHeight="1" x14ac:dyDescent="0.2">
      <c r="A189" s="223">
        <v>0</v>
      </c>
      <c r="B189" s="223"/>
      <c r="C189" s="217" t="s">
        <v>298</v>
      </c>
      <c r="D189" s="218"/>
      <c r="E189" s="218"/>
      <c r="F189" s="218"/>
      <c r="G189" s="218"/>
      <c r="H189" s="218"/>
      <c r="I189" s="219"/>
      <c r="J189" s="223"/>
      <c r="K189" s="223"/>
      <c r="L189" s="223"/>
      <c r="M189" s="223"/>
      <c r="N189" s="223"/>
      <c r="O189" s="224"/>
      <c r="P189" s="225"/>
      <c r="Q189" s="225"/>
      <c r="R189" s="225"/>
      <c r="S189" s="225"/>
      <c r="T189" s="225"/>
      <c r="U189" s="225"/>
      <c r="V189" s="225"/>
      <c r="W189" s="225"/>
      <c r="X189" s="225"/>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6"/>
      <c r="AY189" s="226"/>
      <c r="AZ189" s="226"/>
      <c r="BA189" s="226"/>
      <c r="BB189" s="226"/>
      <c r="BC189" s="226"/>
      <c r="BD189" s="226"/>
      <c r="BE189" s="226"/>
      <c r="BF189" s="226"/>
      <c r="BG189" s="226"/>
      <c r="BH189" s="226"/>
      <c r="BI189" s="226"/>
      <c r="BJ189" s="226"/>
      <c r="BK189" s="226"/>
      <c r="BL189" s="226"/>
      <c r="BM189" s="226"/>
      <c r="BN189" s="226"/>
      <c r="BO189" s="226"/>
      <c r="BP189" s="226"/>
      <c r="BQ189" s="227"/>
      <c r="BR189" s="85"/>
      <c r="BS189" s="85"/>
      <c r="BT189" s="85"/>
      <c r="BU189" s="85"/>
      <c r="BV189" s="85"/>
      <c r="BW189" s="85"/>
      <c r="BX189" s="85"/>
      <c r="BY189" s="85"/>
      <c r="BZ189" s="86"/>
    </row>
    <row r="190" spans="1:78" s="83" customFormat="1" ht="15.75" x14ac:dyDescent="0.2">
      <c r="A190" s="212">
        <v>2</v>
      </c>
      <c r="B190" s="212"/>
      <c r="C190" s="220" t="s">
        <v>192</v>
      </c>
      <c r="D190" s="221"/>
      <c r="E190" s="221"/>
      <c r="F190" s="221"/>
      <c r="G190" s="221"/>
      <c r="H190" s="221"/>
      <c r="I190" s="222"/>
      <c r="J190" s="212" t="s">
        <v>187</v>
      </c>
      <c r="K190" s="212"/>
      <c r="L190" s="212"/>
      <c r="M190" s="212"/>
      <c r="N190" s="212"/>
      <c r="O190" s="213" t="s">
        <v>256</v>
      </c>
      <c r="P190" s="214"/>
      <c r="Q190" s="214"/>
      <c r="R190" s="214"/>
      <c r="S190" s="214"/>
      <c r="T190" s="214"/>
      <c r="U190" s="214"/>
      <c r="V190" s="214"/>
      <c r="W190" s="214"/>
      <c r="X190" s="214"/>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5"/>
      <c r="BJ190" s="215"/>
      <c r="BK190" s="215"/>
      <c r="BL190" s="215"/>
      <c r="BM190" s="215"/>
      <c r="BN190" s="215"/>
      <c r="BO190" s="215"/>
      <c r="BP190" s="215"/>
      <c r="BQ190" s="216"/>
      <c r="BR190" s="81"/>
      <c r="BS190" s="81"/>
      <c r="BT190" s="81"/>
      <c r="BU190" s="81"/>
      <c r="BV190" s="81"/>
      <c r="BW190" s="81"/>
      <c r="BX190" s="81"/>
      <c r="BY190" s="81"/>
      <c r="BZ190" s="82"/>
    </row>
    <row r="191" spans="1:78" s="83" customFormat="1" ht="15.75" x14ac:dyDescent="0.2">
      <c r="A191" s="212">
        <v>2</v>
      </c>
      <c r="B191" s="212"/>
      <c r="C191" s="220" t="s">
        <v>189</v>
      </c>
      <c r="D191" s="221"/>
      <c r="E191" s="221"/>
      <c r="F191" s="221"/>
      <c r="G191" s="221"/>
      <c r="H191" s="221"/>
      <c r="I191" s="222"/>
      <c r="J191" s="212" t="s">
        <v>187</v>
      </c>
      <c r="K191" s="212"/>
      <c r="L191" s="212"/>
      <c r="M191" s="212"/>
      <c r="N191" s="212"/>
      <c r="O191" s="213" t="s">
        <v>256</v>
      </c>
      <c r="P191" s="214"/>
      <c r="Q191" s="214"/>
      <c r="R191" s="214"/>
      <c r="S191" s="214"/>
      <c r="T191" s="214"/>
      <c r="U191" s="214"/>
      <c r="V191" s="214"/>
      <c r="W191" s="214"/>
      <c r="X191" s="214"/>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215"/>
      <c r="BJ191" s="215"/>
      <c r="BK191" s="215"/>
      <c r="BL191" s="215"/>
      <c r="BM191" s="215"/>
      <c r="BN191" s="215"/>
      <c r="BO191" s="215"/>
      <c r="BP191" s="215"/>
      <c r="BQ191" s="216"/>
      <c r="BR191" s="81"/>
      <c r="BS191" s="81"/>
      <c r="BT191" s="81"/>
      <c r="BU191" s="81"/>
      <c r="BV191" s="81"/>
      <c r="BW191" s="81"/>
      <c r="BX191" s="81"/>
      <c r="BY191" s="81"/>
      <c r="BZ191" s="82"/>
    </row>
    <row r="192" spans="1:78" s="83" customFormat="1" ht="51" customHeight="1" x14ac:dyDescent="0.2">
      <c r="A192" s="212">
        <v>2</v>
      </c>
      <c r="B192" s="212"/>
      <c r="C192" s="220" t="s">
        <v>302</v>
      </c>
      <c r="D192" s="221"/>
      <c r="E192" s="221"/>
      <c r="F192" s="221"/>
      <c r="G192" s="221"/>
      <c r="H192" s="221"/>
      <c r="I192" s="222"/>
      <c r="J192" s="212" t="s">
        <v>303</v>
      </c>
      <c r="K192" s="212"/>
      <c r="L192" s="212"/>
      <c r="M192" s="212"/>
      <c r="N192" s="212"/>
      <c r="O192" s="213" t="s">
        <v>355</v>
      </c>
      <c r="P192" s="214"/>
      <c r="Q192" s="214"/>
      <c r="R192" s="214"/>
      <c r="S192" s="214"/>
      <c r="T192" s="214"/>
      <c r="U192" s="214"/>
      <c r="V192" s="214"/>
      <c r="W192" s="214"/>
      <c r="X192" s="214"/>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c r="BI192" s="215"/>
      <c r="BJ192" s="215"/>
      <c r="BK192" s="215"/>
      <c r="BL192" s="215"/>
      <c r="BM192" s="215"/>
      <c r="BN192" s="215"/>
      <c r="BO192" s="215"/>
      <c r="BP192" s="215"/>
      <c r="BQ192" s="216"/>
      <c r="BR192" s="81"/>
      <c r="BS192" s="81"/>
      <c r="BT192" s="81"/>
      <c r="BU192" s="81"/>
      <c r="BV192" s="81"/>
      <c r="BW192" s="81"/>
      <c r="BX192" s="81"/>
      <c r="BY192" s="81"/>
      <c r="BZ192" s="82"/>
    </row>
    <row r="193" spans="1:78" s="83" customFormat="1" ht="38.25" customHeight="1" x14ac:dyDescent="0.2">
      <c r="A193" s="212">
        <v>2</v>
      </c>
      <c r="B193" s="212"/>
      <c r="C193" s="220" t="s">
        <v>306</v>
      </c>
      <c r="D193" s="221"/>
      <c r="E193" s="221"/>
      <c r="F193" s="221"/>
      <c r="G193" s="221"/>
      <c r="H193" s="221"/>
      <c r="I193" s="222"/>
      <c r="J193" s="212" t="s">
        <v>187</v>
      </c>
      <c r="K193" s="212"/>
      <c r="L193" s="212"/>
      <c r="M193" s="212"/>
      <c r="N193" s="212"/>
      <c r="O193" s="213" t="s">
        <v>355</v>
      </c>
      <c r="P193" s="214"/>
      <c r="Q193" s="214"/>
      <c r="R193" s="214"/>
      <c r="S193" s="214"/>
      <c r="T193" s="214"/>
      <c r="U193" s="214"/>
      <c r="V193" s="214"/>
      <c r="W193" s="214"/>
      <c r="X193" s="214"/>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c r="BI193" s="215"/>
      <c r="BJ193" s="215"/>
      <c r="BK193" s="215"/>
      <c r="BL193" s="215"/>
      <c r="BM193" s="215"/>
      <c r="BN193" s="215"/>
      <c r="BO193" s="215"/>
      <c r="BP193" s="215"/>
      <c r="BQ193" s="216"/>
      <c r="BR193" s="81"/>
      <c r="BS193" s="81"/>
      <c r="BT193" s="81"/>
      <c r="BU193" s="81"/>
      <c r="BV193" s="81"/>
      <c r="BW193" s="81"/>
      <c r="BX193" s="81"/>
      <c r="BY193" s="81"/>
      <c r="BZ193" s="82"/>
    </row>
    <row r="194" spans="1:78" s="87" customFormat="1" ht="15.75" x14ac:dyDescent="0.2">
      <c r="A194" s="223">
        <v>0</v>
      </c>
      <c r="B194" s="223"/>
      <c r="C194" s="310" t="s">
        <v>101</v>
      </c>
      <c r="D194" s="218"/>
      <c r="E194" s="218"/>
      <c r="F194" s="218"/>
      <c r="G194" s="218"/>
      <c r="H194" s="218"/>
      <c r="I194" s="219"/>
      <c r="J194" s="223"/>
      <c r="K194" s="223"/>
      <c r="L194" s="223"/>
      <c r="M194" s="223"/>
      <c r="N194" s="223"/>
      <c r="O194" s="224"/>
      <c r="P194" s="225"/>
      <c r="Q194" s="225"/>
      <c r="R194" s="225"/>
      <c r="S194" s="225"/>
      <c r="T194" s="225"/>
      <c r="U194" s="225"/>
      <c r="V194" s="225"/>
      <c r="W194" s="225"/>
      <c r="X194" s="225"/>
      <c r="Y194" s="226"/>
      <c r="Z194" s="226"/>
      <c r="AA194" s="226"/>
      <c r="AB194" s="226"/>
      <c r="AC194" s="226"/>
      <c r="AD194" s="226"/>
      <c r="AE194" s="226"/>
      <c r="AF194" s="226"/>
      <c r="AG194" s="226"/>
      <c r="AH194" s="226"/>
      <c r="AI194" s="226"/>
      <c r="AJ194" s="226"/>
      <c r="AK194" s="226"/>
      <c r="AL194" s="226"/>
      <c r="AM194" s="226"/>
      <c r="AN194" s="226"/>
      <c r="AO194" s="226"/>
      <c r="AP194" s="226"/>
      <c r="AQ194" s="226"/>
      <c r="AR194" s="226"/>
      <c r="AS194" s="226"/>
      <c r="AT194" s="226"/>
      <c r="AU194" s="226"/>
      <c r="AV194" s="226"/>
      <c r="AW194" s="226"/>
      <c r="AX194" s="226"/>
      <c r="AY194" s="226"/>
      <c r="AZ194" s="226"/>
      <c r="BA194" s="226"/>
      <c r="BB194" s="226"/>
      <c r="BC194" s="226"/>
      <c r="BD194" s="226"/>
      <c r="BE194" s="226"/>
      <c r="BF194" s="226"/>
      <c r="BG194" s="226"/>
      <c r="BH194" s="226"/>
      <c r="BI194" s="226"/>
      <c r="BJ194" s="226"/>
      <c r="BK194" s="226"/>
      <c r="BL194" s="226"/>
      <c r="BM194" s="226"/>
      <c r="BN194" s="226"/>
      <c r="BO194" s="226"/>
      <c r="BP194" s="226"/>
      <c r="BQ194" s="227"/>
      <c r="BR194" s="85"/>
      <c r="BS194" s="85"/>
      <c r="BT194" s="85"/>
      <c r="BU194" s="85"/>
      <c r="BV194" s="85"/>
      <c r="BW194" s="85"/>
      <c r="BX194" s="85"/>
      <c r="BY194" s="85"/>
      <c r="BZ194" s="86"/>
    </row>
    <row r="195" spans="1:78" s="87" customFormat="1" ht="41.25" customHeight="1" x14ac:dyDescent="0.2">
      <c r="A195" s="212">
        <v>3</v>
      </c>
      <c r="B195" s="212"/>
      <c r="C195" s="297" t="s">
        <v>319</v>
      </c>
      <c r="D195" s="221"/>
      <c r="E195" s="221"/>
      <c r="F195" s="221"/>
      <c r="G195" s="221"/>
      <c r="H195" s="221"/>
      <c r="I195" s="222"/>
      <c r="J195" s="223"/>
      <c r="K195" s="223"/>
      <c r="L195" s="223"/>
      <c r="M195" s="223"/>
      <c r="N195" s="223"/>
      <c r="O195" s="213" t="s">
        <v>353</v>
      </c>
      <c r="P195" s="214"/>
      <c r="Q195" s="214"/>
      <c r="R195" s="214"/>
      <c r="S195" s="214"/>
      <c r="T195" s="214"/>
      <c r="U195" s="214"/>
      <c r="V195" s="214"/>
      <c r="W195" s="214"/>
      <c r="X195" s="214"/>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c r="BI195" s="215"/>
      <c r="BJ195" s="215"/>
      <c r="BK195" s="215"/>
      <c r="BL195" s="215"/>
      <c r="BM195" s="215"/>
      <c r="BN195" s="215"/>
      <c r="BO195" s="215"/>
      <c r="BP195" s="215"/>
      <c r="BQ195" s="216"/>
      <c r="BR195" s="85"/>
      <c r="BS195" s="85"/>
      <c r="BT195" s="85"/>
      <c r="BU195" s="85"/>
      <c r="BV195" s="85"/>
      <c r="BW195" s="85"/>
      <c r="BX195" s="85"/>
      <c r="BY195" s="85"/>
      <c r="BZ195" s="86"/>
    </row>
    <row r="196" spans="1:78" s="83" customFormat="1" ht="25.5" customHeight="1" x14ac:dyDescent="0.2">
      <c r="A196" s="212">
        <v>3</v>
      </c>
      <c r="B196" s="212"/>
      <c r="C196" s="220" t="s">
        <v>314</v>
      </c>
      <c r="D196" s="221"/>
      <c r="E196" s="221"/>
      <c r="F196" s="221"/>
      <c r="G196" s="221"/>
      <c r="H196" s="221"/>
      <c r="I196" s="222"/>
      <c r="J196" s="212" t="s">
        <v>94</v>
      </c>
      <c r="K196" s="212"/>
      <c r="L196" s="212"/>
      <c r="M196" s="212"/>
      <c r="N196" s="212"/>
      <c r="O196" s="213" t="s">
        <v>260</v>
      </c>
      <c r="P196" s="214"/>
      <c r="Q196" s="214"/>
      <c r="R196" s="214"/>
      <c r="S196" s="214"/>
      <c r="T196" s="214"/>
      <c r="U196" s="214"/>
      <c r="V196" s="214"/>
      <c r="W196" s="214"/>
      <c r="X196" s="214"/>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c r="BI196" s="215"/>
      <c r="BJ196" s="215"/>
      <c r="BK196" s="215"/>
      <c r="BL196" s="215"/>
      <c r="BM196" s="215"/>
      <c r="BN196" s="215"/>
      <c r="BO196" s="215"/>
      <c r="BP196" s="215"/>
      <c r="BQ196" s="216"/>
      <c r="BR196" s="81"/>
      <c r="BS196" s="81"/>
      <c r="BT196" s="81"/>
      <c r="BU196" s="81"/>
      <c r="BV196" s="81"/>
      <c r="BW196" s="81"/>
      <c r="BX196" s="81"/>
      <c r="BY196" s="81"/>
      <c r="BZ196" s="82"/>
    </row>
    <row r="197" spans="1:78" s="83" customFormat="1" ht="25.5" customHeight="1" x14ac:dyDescent="0.2">
      <c r="A197" s="212">
        <v>3</v>
      </c>
      <c r="B197" s="212"/>
      <c r="C197" s="220" t="s">
        <v>317</v>
      </c>
      <c r="D197" s="221"/>
      <c r="E197" s="221"/>
      <c r="F197" s="221"/>
      <c r="G197" s="221"/>
      <c r="H197" s="221"/>
      <c r="I197" s="222"/>
      <c r="J197" s="212" t="s">
        <v>201</v>
      </c>
      <c r="K197" s="212"/>
      <c r="L197" s="212"/>
      <c r="M197" s="212"/>
      <c r="N197" s="212"/>
      <c r="O197" s="213" t="s">
        <v>356</v>
      </c>
      <c r="P197" s="214"/>
      <c r="Q197" s="214"/>
      <c r="R197" s="214"/>
      <c r="S197" s="214"/>
      <c r="T197" s="214"/>
      <c r="U197" s="214"/>
      <c r="V197" s="214"/>
      <c r="W197" s="214"/>
      <c r="X197" s="214"/>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215"/>
      <c r="BJ197" s="215"/>
      <c r="BK197" s="215"/>
      <c r="BL197" s="215"/>
      <c r="BM197" s="215"/>
      <c r="BN197" s="215"/>
      <c r="BO197" s="215"/>
      <c r="BP197" s="215"/>
      <c r="BQ197" s="216"/>
      <c r="BR197" s="81"/>
      <c r="BS197" s="81"/>
      <c r="BT197" s="81"/>
      <c r="BU197" s="81"/>
      <c r="BV197" s="81"/>
      <c r="BW197" s="81"/>
      <c r="BX197" s="81"/>
      <c r="BY197" s="81"/>
      <c r="BZ197" s="82"/>
    </row>
    <row r="198" spans="1:78" s="83" customFormat="1" ht="51" customHeight="1" x14ac:dyDescent="0.2">
      <c r="A198" s="212">
        <v>3</v>
      </c>
      <c r="B198" s="212"/>
      <c r="C198" s="220" t="s">
        <v>318</v>
      </c>
      <c r="D198" s="221"/>
      <c r="E198" s="221"/>
      <c r="F198" s="221"/>
      <c r="G198" s="221"/>
      <c r="H198" s="221"/>
      <c r="I198" s="222"/>
      <c r="J198" s="212" t="s">
        <v>201</v>
      </c>
      <c r="K198" s="212"/>
      <c r="L198" s="212"/>
      <c r="M198" s="212"/>
      <c r="N198" s="212"/>
      <c r="O198" s="213" t="s">
        <v>353</v>
      </c>
      <c r="P198" s="214"/>
      <c r="Q198" s="214"/>
      <c r="R198" s="214"/>
      <c r="S198" s="214"/>
      <c r="T198" s="214"/>
      <c r="U198" s="214"/>
      <c r="V198" s="214"/>
      <c r="W198" s="214"/>
      <c r="X198" s="214"/>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5"/>
      <c r="BQ198" s="216"/>
      <c r="BR198" s="81"/>
      <c r="BS198" s="81"/>
      <c r="BT198" s="81"/>
      <c r="BU198" s="81"/>
      <c r="BV198" s="81"/>
      <c r="BW198" s="81"/>
      <c r="BX198" s="81"/>
      <c r="BY198" s="81"/>
      <c r="BZ198" s="82"/>
    </row>
    <row r="199" spans="1:78" s="83" customFormat="1" ht="51" customHeight="1" x14ac:dyDescent="0.2">
      <c r="A199" s="212">
        <v>3</v>
      </c>
      <c r="B199" s="212"/>
      <c r="C199" s="220" t="s">
        <v>321</v>
      </c>
      <c r="D199" s="221"/>
      <c r="E199" s="221"/>
      <c r="F199" s="221"/>
      <c r="G199" s="221"/>
      <c r="H199" s="221"/>
      <c r="I199" s="222"/>
      <c r="J199" s="212" t="s">
        <v>94</v>
      </c>
      <c r="K199" s="212"/>
      <c r="L199" s="212"/>
      <c r="M199" s="212"/>
      <c r="N199" s="212"/>
      <c r="O199" s="213" t="s">
        <v>353</v>
      </c>
      <c r="P199" s="214"/>
      <c r="Q199" s="214"/>
      <c r="R199" s="214"/>
      <c r="S199" s="214"/>
      <c r="T199" s="214"/>
      <c r="U199" s="214"/>
      <c r="V199" s="214"/>
      <c r="W199" s="214"/>
      <c r="X199" s="214"/>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215"/>
      <c r="BJ199" s="215"/>
      <c r="BK199" s="215"/>
      <c r="BL199" s="215"/>
      <c r="BM199" s="215"/>
      <c r="BN199" s="215"/>
      <c r="BO199" s="215"/>
      <c r="BP199" s="215"/>
      <c r="BQ199" s="216"/>
      <c r="BR199" s="81"/>
      <c r="BS199" s="81"/>
      <c r="BT199" s="81"/>
      <c r="BU199" s="81"/>
      <c r="BV199" s="81"/>
      <c r="BW199" s="81"/>
      <c r="BX199" s="81"/>
      <c r="BY199" s="81"/>
      <c r="BZ199" s="82"/>
    </row>
    <row r="200" spans="1:78" s="83" customFormat="1" ht="25.5" customHeight="1" x14ac:dyDescent="0.2">
      <c r="A200" s="212">
        <v>3</v>
      </c>
      <c r="B200" s="212"/>
      <c r="C200" s="220" t="s">
        <v>324</v>
      </c>
      <c r="D200" s="221"/>
      <c r="E200" s="221"/>
      <c r="F200" s="221"/>
      <c r="G200" s="221"/>
      <c r="H200" s="221"/>
      <c r="I200" s="222"/>
      <c r="J200" s="212" t="s">
        <v>94</v>
      </c>
      <c r="K200" s="212"/>
      <c r="L200" s="212"/>
      <c r="M200" s="212"/>
      <c r="N200" s="212"/>
      <c r="O200" s="213" t="s">
        <v>355</v>
      </c>
      <c r="P200" s="214"/>
      <c r="Q200" s="214"/>
      <c r="R200" s="214"/>
      <c r="S200" s="214"/>
      <c r="T200" s="214"/>
      <c r="U200" s="214"/>
      <c r="V200" s="214"/>
      <c r="W200" s="214"/>
      <c r="X200" s="214"/>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215"/>
      <c r="BJ200" s="215"/>
      <c r="BK200" s="215"/>
      <c r="BL200" s="215"/>
      <c r="BM200" s="215"/>
      <c r="BN200" s="215"/>
      <c r="BO200" s="215"/>
      <c r="BP200" s="215"/>
      <c r="BQ200" s="216"/>
      <c r="BR200" s="81"/>
      <c r="BS200" s="81"/>
      <c r="BT200" s="81"/>
      <c r="BU200" s="81"/>
      <c r="BV200" s="81"/>
      <c r="BW200" s="81"/>
      <c r="BX200" s="81"/>
      <c r="BY200" s="81"/>
      <c r="BZ200" s="82"/>
    </row>
    <row r="201" spans="1:78" s="83" customFormat="1" ht="38.25" customHeight="1" x14ac:dyDescent="0.2">
      <c r="A201" s="212">
        <v>3</v>
      </c>
      <c r="B201" s="212"/>
      <c r="C201" s="220" t="s">
        <v>325</v>
      </c>
      <c r="D201" s="221"/>
      <c r="E201" s="221"/>
      <c r="F201" s="221"/>
      <c r="G201" s="221"/>
      <c r="H201" s="221"/>
      <c r="I201" s="222"/>
      <c r="J201" s="212" t="s">
        <v>94</v>
      </c>
      <c r="K201" s="212"/>
      <c r="L201" s="212"/>
      <c r="M201" s="212"/>
      <c r="N201" s="212"/>
      <c r="O201" s="213" t="s">
        <v>355</v>
      </c>
      <c r="P201" s="214"/>
      <c r="Q201" s="214"/>
      <c r="R201" s="214"/>
      <c r="S201" s="214"/>
      <c r="T201" s="214"/>
      <c r="U201" s="214"/>
      <c r="V201" s="214"/>
      <c r="W201" s="214"/>
      <c r="X201" s="214"/>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215"/>
      <c r="BJ201" s="215"/>
      <c r="BK201" s="215"/>
      <c r="BL201" s="215"/>
      <c r="BM201" s="215"/>
      <c r="BN201" s="215"/>
      <c r="BO201" s="215"/>
      <c r="BP201" s="215"/>
      <c r="BQ201" s="216"/>
      <c r="BR201" s="81"/>
      <c r="BS201" s="81"/>
      <c r="BT201" s="81"/>
      <c r="BU201" s="81"/>
      <c r="BV201" s="81"/>
      <c r="BW201" s="81"/>
      <c r="BX201" s="81"/>
      <c r="BY201" s="81"/>
      <c r="BZ201" s="82"/>
    </row>
    <row r="202" spans="1:78" s="83" customFormat="1" ht="25.5" customHeight="1" x14ac:dyDescent="0.2">
      <c r="A202" s="212">
        <v>3</v>
      </c>
      <c r="B202" s="212"/>
      <c r="C202" s="220" t="s">
        <v>327</v>
      </c>
      <c r="D202" s="221"/>
      <c r="E202" s="221"/>
      <c r="F202" s="221"/>
      <c r="G202" s="221"/>
      <c r="H202" s="221"/>
      <c r="I202" s="222"/>
      <c r="J202" s="212" t="s">
        <v>94</v>
      </c>
      <c r="K202" s="212"/>
      <c r="L202" s="212"/>
      <c r="M202" s="212"/>
      <c r="N202" s="212"/>
      <c r="O202" s="213" t="s">
        <v>355</v>
      </c>
      <c r="P202" s="214"/>
      <c r="Q202" s="214"/>
      <c r="R202" s="214"/>
      <c r="S202" s="214"/>
      <c r="T202" s="214"/>
      <c r="U202" s="214"/>
      <c r="V202" s="214"/>
      <c r="W202" s="214"/>
      <c r="X202" s="214"/>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215"/>
      <c r="BJ202" s="215"/>
      <c r="BK202" s="215"/>
      <c r="BL202" s="215"/>
      <c r="BM202" s="215"/>
      <c r="BN202" s="215"/>
      <c r="BO202" s="215"/>
      <c r="BP202" s="215"/>
      <c r="BQ202" s="216"/>
      <c r="BR202" s="81"/>
      <c r="BS202" s="81"/>
      <c r="BT202" s="81"/>
      <c r="BU202" s="81"/>
      <c r="BV202" s="81"/>
      <c r="BW202" s="81"/>
      <c r="BX202" s="81"/>
      <c r="BY202" s="81"/>
      <c r="BZ202" s="82"/>
    </row>
    <row r="203" spans="1:78" s="83" customFormat="1" ht="32.25" customHeight="1" x14ac:dyDescent="0.2">
      <c r="A203" s="212">
        <v>3</v>
      </c>
      <c r="B203" s="212"/>
      <c r="C203" s="220" t="s">
        <v>329</v>
      </c>
      <c r="D203" s="221"/>
      <c r="E203" s="221"/>
      <c r="F203" s="221"/>
      <c r="G203" s="221"/>
      <c r="H203" s="221"/>
      <c r="I203" s="222"/>
      <c r="J203" s="212" t="s">
        <v>187</v>
      </c>
      <c r="K203" s="212"/>
      <c r="L203" s="212"/>
      <c r="M203" s="212"/>
      <c r="N203" s="212"/>
      <c r="O203" s="213" t="s">
        <v>357</v>
      </c>
      <c r="P203" s="214"/>
      <c r="Q203" s="214"/>
      <c r="R203" s="214"/>
      <c r="S203" s="214"/>
      <c r="T203" s="214"/>
      <c r="U203" s="214"/>
      <c r="V203" s="214"/>
      <c r="W203" s="214"/>
      <c r="X203" s="214"/>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215"/>
      <c r="BJ203" s="215"/>
      <c r="BK203" s="215"/>
      <c r="BL203" s="215"/>
      <c r="BM203" s="215"/>
      <c r="BN203" s="215"/>
      <c r="BO203" s="215"/>
      <c r="BP203" s="215"/>
      <c r="BQ203" s="216"/>
      <c r="BR203" s="81"/>
      <c r="BS203" s="81"/>
      <c r="BT203" s="81"/>
      <c r="BU203" s="81"/>
      <c r="BV203" s="81"/>
      <c r="BW203" s="81"/>
      <c r="BX203" s="81"/>
      <c r="BY203" s="81"/>
      <c r="BZ203" s="82"/>
    </row>
    <row r="204" spans="1:78" s="87" customFormat="1" ht="15.75" x14ac:dyDescent="0.2">
      <c r="A204" s="223">
        <v>0</v>
      </c>
      <c r="B204" s="223"/>
      <c r="C204" s="310" t="s">
        <v>110</v>
      </c>
      <c r="D204" s="218"/>
      <c r="E204" s="218"/>
      <c r="F204" s="218"/>
      <c r="G204" s="218"/>
      <c r="H204" s="218"/>
      <c r="I204" s="219"/>
      <c r="J204" s="223"/>
      <c r="K204" s="223"/>
      <c r="L204" s="223"/>
      <c r="M204" s="223"/>
      <c r="N204" s="223"/>
      <c r="O204" s="224"/>
      <c r="P204" s="225"/>
      <c r="Q204" s="225"/>
      <c r="R204" s="225"/>
      <c r="S204" s="225"/>
      <c r="T204" s="225"/>
      <c r="U204" s="225"/>
      <c r="V204" s="225"/>
      <c r="W204" s="225"/>
      <c r="X204" s="225"/>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c r="BQ204" s="227"/>
      <c r="BR204" s="85"/>
      <c r="BS204" s="85"/>
      <c r="BT204" s="85"/>
      <c r="BU204" s="85"/>
      <c r="BV204" s="85"/>
      <c r="BW204" s="85"/>
      <c r="BX204" s="85"/>
      <c r="BY204" s="85"/>
      <c r="BZ204" s="86"/>
    </row>
    <row r="205" spans="1:78" s="87" customFormat="1" ht="15.75" x14ac:dyDescent="0.2">
      <c r="A205" s="223">
        <v>0</v>
      </c>
      <c r="B205" s="223"/>
      <c r="C205" s="310"/>
      <c r="D205" s="218"/>
      <c r="E205" s="218"/>
      <c r="F205" s="218"/>
      <c r="G205" s="218"/>
      <c r="H205" s="218"/>
      <c r="I205" s="219"/>
      <c r="J205" s="223"/>
      <c r="K205" s="223"/>
      <c r="L205" s="223"/>
      <c r="M205" s="223"/>
      <c r="N205" s="223"/>
      <c r="O205" s="224"/>
      <c r="P205" s="225"/>
      <c r="Q205" s="225"/>
      <c r="R205" s="225"/>
      <c r="S205" s="225"/>
      <c r="T205" s="225"/>
      <c r="U205" s="225"/>
      <c r="V205" s="225"/>
      <c r="W205" s="225"/>
      <c r="X205" s="225"/>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c r="BQ205" s="227"/>
      <c r="BR205" s="85"/>
      <c r="BS205" s="85"/>
      <c r="BT205" s="85"/>
      <c r="BU205" s="85"/>
      <c r="BV205" s="85"/>
      <c r="BW205" s="85"/>
      <c r="BX205" s="85"/>
      <c r="BY205" s="85"/>
      <c r="BZ205" s="86"/>
    </row>
    <row r="206" spans="1:78" s="83" customFormat="1" ht="38.25" customHeight="1" x14ac:dyDescent="0.2">
      <c r="A206" s="212">
        <v>4</v>
      </c>
      <c r="B206" s="212"/>
      <c r="C206" s="220" t="s">
        <v>338</v>
      </c>
      <c r="D206" s="221"/>
      <c r="E206" s="221"/>
      <c r="F206" s="221"/>
      <c r="G206" s="221"/>
      <c r="H206" s="221"/>
      <c r="I206" s="222"/>
      <c r="J206" s="212" t="s">
        <v>201</v>
      </c>
      <c r="K206" s="212"/>
      <c r="L206" s="212"/>
      <c r="M206" s="212"/>
      <c r="N206" s="212"/>
      <c r="O206" s="213" t="s">
        <v>355</v>
      </c>
      <c r="P206" s="214"/>
      <c r="Q206" s="214"/>
      <c r="R206" s="214"/>
      <c r="S206" s="214"/>
      <c r="T206" s="214"/>
      <c r="U206" s="214"/>
      <c r="V206" s="214"/>
      <c r="W206" s="214"/>
      <c r="X206" s="214"/>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c r="BI206" s="215"/>
      <c r="BJ206" s="215"/>
      <c r="BK206" s="215"/>
      <c r="BL206" s="215"/>
      <c r="BM206" s="215"/>
      <c r="BN206" s="215"/>
      <c r="BO206" s="215"/>
      <c r="BP206" s="215"/>
      <c r="BQ206" s="216"/>
      <c r="BR206" s="81"/>
      <c r="BS206" s="81"/>
      <c r="BT206" s="81"/>
      <c r="BU206" s="81"/>
      <c r="BV206" s="81"/>
      <c r="BW206" s="81"/>
      <c r="BX206" s="81"/>
      <c r="BY206" s="81"/>
      <c r="BZ206" s="82"/>
    </row>
    <row r="207" spans="1:78" s="83" customFormat="1" ht="51" customHeight="1" x14ac:dyDescent="0.2">
      <c r="A207" s="212">
        <v>4</v>
      </c>
      <c r="B207" s="212"/>
      <c r="C207" s="220" t="s">
        <v>339</v>
      </c>
      <c r="D207" s="221"/>
      <c r="E207" s="221"/>
      <c r="F207" s="221"/>
      <c r="G207" s="221"/>
      <c r="H207" s="221"/>
      <c r="I207" s="222"/>
      <c r="J207" s="212" t="s">
        <v>201</v>
      </c>
      <c r="K207" s="212"/>
      <c r="L207" s="212"/>
      <c r="M207" s="212"/>
      <c r="N207" s="212"/>
      <c r="O207" s="213" t="s">
        <v>353</v>
      </c>
      <c r="P207" s="214"/>
      <c r="Q207" s="214"/>
      <c r="R207" s="214"/>
      <c r="S207" s="214"/>
      <c r="T207" s="214"/>
      <c r="U207" s="214"/>
      <c r="V207" s="214"/>
      <c r="W207" s="214"/>
      <c r="X207" s="214"/>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c r="BI207" s="215"/>
      <c r="BJ207" s="215"/>
      <c r="BK207" s="215"/>
      <c r="BL207" s="215"/>
      <c r="BM207" s="215"/>
      <c r="BN207" s="215"/>
      <c r="BO207" s="215"/>
      <c r="BP207" s="215"/>
      <c r="BQ207" s="216"/>
      <c r="BR207" s="81"/>
      <c r="BS207" s="81"/>
      <c r="BT207" s="81"/>
      <c r="BU207" s="81"/>
      <c r="BV207" s="81"/>
      <c r="BW207" s="81"/>
      <c r="BX207" s="81"/>
      <c r="BY207" s="81"/>
      <c r="BZ207" s="82"/>
    </row>
    <row r="208" spans="1:78" s="83" customFormat="1" ht="63.75" customHeight="1" x14ac:dyDescent="0.2">
      <c r="A208" s="212">
        <v>4</v>
      </c>
      <c r="B208" s="212"/>
      <c r="C208" s="220" t="s">
        <v>341</v>
      </c>
      <c r="D208" s="221"/>
      <c r="E208" s="221"/>
      <c r="F208" s="221"/>
      <c r="G208" s="221"/>
      <c r="H208" s="221"/>
      <c r="I208" s="222"/>
      <c r="J208" s="212" t="s">
        <v>112</v>
      </c>
      <c r="K208" s="212"/>
      <c r="L208" s="212"/>
      <c r="M208" s="212"/>
      <c r="N208" s="212"/>
      <c r="O208" s="213" t="s">
        <v>355</v>
      </c>
      <c r="P208" s="214"/>
      <c r="Q208" s="214"/>
      <c r="R208" s="214"/>
      <c r="S208" s="214"/>
      <c r="T208" s="214"/>
      <c r="U208" s="214"/>
      <c r="V208" s="214"/>
      <c r="W208" s="214"/>
      <c r="X208" s="214"/>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215"/>
      <c r="BJ208" s="215"/>
      <c r="BK208" s="215"/>
      <c r="BL208" s="215"/>
      <c r="BM208" s="215"/>
      <c r="BN208" s="215"/>
      <c r="BO208" s="215"/>
      <c r="BP208" s="215"/>
      <c r="BQ208" s="216"/>
      <c r="BR208" s="81"/>
      <c r="BS208" s="81"/>
      <c r="BT208" s="81"/>
      <c r="BU208" s="81"/>
      <c r="BV208" s="81"/>
      <c r="BW208" s="81"/>
      <c r="BX208" s="81"/>
      <c r="BY208" s="81"/>
      <c r="BZ208" s="82"/>
    </row>
    <row r="209" spans="1:78" s="83" customFormat="1" ht="51" customHeight="1" x14ac:dyDescent="0.2">
      <c r="A209" s="212">
        <v>4</v>
      </c>
      <c r="B209" s="212"/>
      <c r="C209" s="220" t="s">
        <v>343</v>
      </c>
      <c r="D209" s="221"/>
      <c r="E209" s="221"/>
      <c r="F209" s="221"/>
      <c r="G209" s="221"/>
      <c r="H209" s="221"/>
      <c r="I209" s="222"/>
      <c r="J209" s="212" t="s">
        <v>112</v>
      </c>
      <c r="K209" s="212"/>
      <c r="L209" s="212"/>
      <c r="M209" s="212"/>
      <c r="N209" s="212"/>
      <c r="O209" s="213" t="s">
        <v>355</v>
      </c>
      <c r="P209" s="214"/>
      <c r="Q209" s="214"/>
      <c r="R209" s="214"/>
      <c r="S209" s="214"/>
      <c r="T209" s="214"/>
      <c r="U209" s="214"/>
      <c r="V209" s="214"/>
      <c r="W209" s="214"/>
      <c r="X209" s="214"/>
      <c r="Y209" s="215"/>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5"/>
      <c r="BJ209" s="215"/>
      <c r="BK209" s="215"/>
      <c r="BL209" s="215"/>
      <c r="BM209" s="215"/>
      <c r="BN209" s="215"/>
      <c r="BO209" s="215"/>
      <c r="BP209" s="215"/>
      <c r="BQ209" s="216"/>
      <c r="BR209" s="81"/>
      <c r="BS209" s="81"/>
      <c r="BT209" s="81"/>
      <c r="BU209" s="81"/>
      <c r="BV209" s="81"/>
      <c r="BW209" s="81"/>
      <c r="BX209" s="81"/>
      <c r="BY209" s="81"/>
      <c r="BZ209" s="82"/>
    </row>
    <row r="210" spans="1:78" s="83" customFormat="1" ht="51" customHeight="1" x14ac:dyDescent="0.2">
      <c r="A210" s="212">
        <v>4</v>
      </c>
      <c r="B210" s="212"/>
      <c r="C210" s="220" t="s">
        <v>345</v>
      </c>
      <c r="D210" s="221"/>
      <c r="E210" s="221"/>
      <c r="F210" s="221"/>
      <c r="G210" s="221"/>
      <c r="H210" s="221"/>
      <c r="I210" s="222"/>
      <c r="J210" s="212" t="s">
        <v>112</v>
      </c>
      <c r="K210" s="212"/>
      <c r="L210" s="212"/>
      <c r="M210" s="212"/>
      <c r="N210" s="212"/>
      <c r="O210" s="213" t="s">
        <v>355</v>
      </c>
      <c r="P210" s="214"/>
      <c r="Q210" s="214"/>
      <c r="R210" s="214"/>
      <c r="S210" s="214"/>
      <c r="T210" s="214"/>
      <c r="U210" s="214"/>
      <c r="V210" s="214"/>
      <c r="W210" s="214"/>
      <c r="X210" s="214"/>
      <c r="Y210" s="215"/>
      <c r="Z210" s="215"/>
      <c r="AA210" s="215"/>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c r="BI210" s="215"/>
      <c r="BJ210" s="215"/>
      <c r="BK210" s="215"/>
      <c r="BL210" s="215"/>
      <c r="BM210" s="215"/>
      <c r="BN210" s="215"/>
      <c r="BO210" s="215"/>
      <c r="BP210" s="215"/>
      <c r="BQ210" s="216"/>
      <c r="BR210" s="81"/>
      <c r="BS210" s="81"/>
      <c r="BT210" s="81"/>
      <c r="BU210" s="81"/>
      <c r="BV210" s="81"/>
      <c r="BW210" s="81"/>
      <c r="BX210" s="81"/>
      <c r="BY210" s="81"/>
      <c r="BZ210" s="82"/>
    </row>
    <row r="211" spans="1:78" ht="15.75" x14ac:dyDescent="0.2">
      <c r="A211" s="77"/>
      <c r="B211" s="77"/>
      <c r="C211" s="78"/>
      <c r="D211" s="78"/>
      <c r="E211" s="78"/>
      <c r="F211" s="78"/>
      <c r="G211" s="78"/>
      <c r="H211" s="78"/>
      <c r="I211" s="78"/>
      <c r="J211" s="78"/>
      <c r="K211" s="78"/>
      <c r="L211" s="78"/>
      <c r="M211" s="78"/>
      <c r="N211" s="78"/>
      <c r="O211" s="78"/>
      <c r="P211" s="78"/>
      <c r="Q211" s="78"/>
      <c r="R211" s="78"/>
      <c r="S211" s="78"/>
      <c r="T211" s="78"/>
      <c r="U211" s="78"/>
      <c r="V211" s="78"/>
      <c r="W211" s="78"/>
      <c r="X211" s="78"/>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80"/>
      <c r="AY211" s="80"/>
      <c r="AZ211" s="80"/>
      <c r="BA211" s="80"/>
      <c r="BB211" s="80"/>
      <c r="BC211" s="80"/>
      <c r="BD211" s="80"/>
      <c r="BE211" s="80"/>
      <c r="BF211" s="80"/>
      <c r="BG211" s="80"/>
      <c r="BH211" s="80"/>
      <c r="BI211" s="80"/>
      <c r="BJ211" s="80"/>
      <c r="BK211" s="80"/>
      <c r="BL211" s="80"/>
      <c r="BM211" s="80"/>
      <c r="BN211" s="80"/>
      <c r="BO211" s="80"/>
      <c r="BP211" s="80"/>
      <c r="BQ211" s="80"/>
      <c r="BR211" s="76"/>
      <c r="BS211" s="76"/>
      <c r="BT211" s="76"/>
      <c r="BU211" s="76"/>
      <c r="BV211" s="76"/>
      <c r="BW211" s="76"/>
      <c r="BX211" s="76"/>
      <c r="BY211" s="76"/>
      <c r="BZ211" s="72"/>
    </row>
    <row r="212" spans="1:78" ht="15.95" customHeight="1" x14ac:dyDescent="0.2">
      <c r="A212" s="238" t="s">
        <v>66</v>
      </c>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row>
    <row r="213" spans="1:78" ht="121.5" customHeight="1" x14ac:dyDescent="0.2">
      <c r="A213" s="288" t="s">
        <v>359</v>
      </c>
      <c r="B213" s="283"/>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row>
    <row r="214" spans="1:78" ht="15.75" x14ac:dyDescent="0.2">
      <c r="A214" s="77"/>
      <c r="B214" s="77"/>
      <c r="C214" s="78"/>
      <c r="D214" s="78"/>
      <c r="E214" s="78"/>
      <c r="F214" s="78"/>
      <c r="G214" s="78"/>
      <c r="H214" s="78"/>
      <c r="I214" s="78"/>
      <c r="J214" s="78"/>
      <c r="K214" s="78"/>
      <c r="L214" s="78"/>
      <c r="M214" s="78"/>
      <c r="N214" s="78"/>
      <c r="O214" s="78"/>
      <c r="P214" s="78"/>
      <c r="Q214" s="78"/>
      <c r="R214" s="78"/>
      <c r="S214" s="78"/>
      <c r="T214" s="78"/>
      <c r="U214" s="78"/>
      <c r="V214" s="78"/>
      <c r="W214" s="78"/>
      <c r="X214" s="78"/>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80"/>
      <c r="AY214" s="80"/>
      <c r="AZ214" s="80"/>
      <c r="BA214" s="80"/>
      <c r="BB214" s="80"/>
      <c r="BC214" s="80"/>
      <c r="BD214" s="80"/>
      <c r="BE214" s="80"/>
      <c r="BF214" s="80"/>
      <c r="BG214" s="80"/>
      <c r="BH214" s="80"/>
      <c r="BI214" s="80"/>
      <c r="BJ214" s="80"/>
      <c r="BK214" s="80"/>
      <c r="BL214" s="80"/>
      <c r="BM214" s="80"/>
      <c r="BN214" s="80"/>
      <c r="BO214" s="80"/>
      <c r="BP214" s="80"/>
      <c r="BQ214" s="80"/>
      <c r="BR214" s="76"/>
      <c r="BS214" s="76"/>
      <c r="BT214" s="76"/>
      <c r="BU214" s="76"/>
      <c r="BV214" s="76"/>
      <c r="BW214" s="76"/>
      <c r="BX214" s="76"/>
      <c r="BY214" s="76"/>
      <c r="BZ214" s="72"/>
    </row>
    <row r="215" spans="1:78" ht="15.95" customHeight="1" x14ac:dyDescent="0.2">
      <c r="A215" s="238" t="s">
        <v>47</v>
      </c>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row>
    <row r="216" spans="1:78" ht="87.75" customHeight="1" x14ac:dyDescent="0.2">
      <c r="A216" s="288" t="s">
        <v>1017</v>
      </c>
      <c r="B216" s="283"/>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c r="AI216" s="283"/>
      <c r="AJ216" s="283"/>
      <c r="AK216" s="283"/>
      <c r="AL216" s="28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283"/>
      <c r="BL216" s="283"/>
    </row>
    <row r="217" spans="1:78" ht="15.95" customHeight="1" x14ac:dyDescent="0.2">
      <c r="A217" s="88"/>
      <c r="B217" s="88"/>
      <c r="C217" s="88"/>
      <c r="D217" s="88"/>
      <c r="E217" s="88"/>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row>
    <row r="218" spans="1:78" ht="12" customHeight="1" x14ac:dyDescent="0.2">
      <c r="A218" s="89" t="s">
        <v>78</v>
      </c>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row>
    <row r="219" spans="1:78" ht="12" customHeight="1" x14ac:dyDescent="0.2">
      <c r="A219" s="89" t="s">
        <v>69</v>
      </c>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row>
    <row r="220" spans="1:78" s="89" customFormat="1" ht="12" customHeight="1" x14ac:dyDescent="0.2">
      <c r="A220" s="89" t="s">
        <v>70</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row>
    <row r="221" spans="1:78" ht="15.95" customHeight="1" x14ac:dyDescent="0.25">
      <c r="A221" s="91"/>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row>
    <row r="222" spans="1:78" ht="42" customHeight="1" x14ac:dyDescent="0.25">
      <c r="A222" s="282" t="s">
        <v>129</v>
      </c>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4"/>
      <c r="X222" s="284"/>
      <c r="Y222" s="284"/>
      <c r="Z222" s="284"/>
      <c r="AA222" s="284"/>
      <c r="AB222" s="284"/>
      <c r="AC222" s="284"/>
      <c r="AD222" s="284"/>
      <c r="AE222" s="284"/>
      <c r="AF222" s="284"/>
      <c r="AG222" s="284"/>
      <c r="AH222" s="284"/>
      <c r="AI222" s="284"/>
      <c r="AJ222" s="284"/>
      <c r="AK222" s="284"/>
      <c r="AL222" s="284"/>
      <c r="AM222" s="284"/>
      <c r="AN222" s="92"/>
      <c r="AO222" s="92"/>
      <c r="AP222" s="285" t="s">
        <v>903</v>
      </c>
      <c r="AQ222" s="286"/>
      <c r="AR222" s="286"/>
      <c r="AS222" s="286"/>
      <c r="AT222" s="286"/>
      <c r="AU222" s="286"/>
      <c r="AV222" s="286"/>
      <c r="AW222" s="286"/>
      <c r="AX222" s="286"/>
      <c r="AY222" s="286"/>
      <c r="AZ222" s="286"/>
      <c r="BA222" s="286"/>
      <c r="BB222" s="286"/>
      <c r="BC222" s="286"/>
      <c r="BD222" s="286"/>
      <c r="BE222" s="286"/>
      <c r="BF222" s="286"/>
      <c r="BG222" s="286"/>
      <c r="BH222" s="286"/>
    </row>
    <row r="223" spans="1:78" x14ac:dyDescent="0.2">
      <c r="W223" s="287" t="s">
        <v>8</v>
      </c>
      <c r="X223" s="287"/>
      <c r="Y223" s="287"/>
      <c r="Z223" s="287"/>
      <c r="AA223" s="287"/>
      <c r="AB223" s="287"/>
      <c r="AC223" s="287"/>
      <c r="AD223" s="287"/>
      <c r="AE223" s="287"/>
      <c r="AF223" s="287"/>
      <c r="AG223" s="287"/>
      <c r="AH223" s="287"/>
      <c r="AI223" s="287"/>
      <c r="AJ223" s="287"/>
      <c r="AK223" s="287"/>
      <c r="AL223" s="287"/>
      <c r="AM223" s="287"/>
      <c r="AN223" s="98"/>
      <c r="AO223" s="98"/>
      <c r="AP223" s="287" t="s">
        <v>74</v>
      </c>
      <c r="AQ223" s="287"/>
      <c r="AR223" s="287"/>
      <c r="AS223" s="287"/>
      <c r="AT223" s="287"/>
      <c r="AU223" s="287"/>
      <c r="AV223" s="287"/>
      <c r="AW223" s="287"/>
      <c r="AX223" s="287"/>
      <c r="AY223" s="287"/>
      <c r="AZ223" s="287"/>
      <c r="BA223" s="287"/>
      <c r="BB223" s="287"/>
      <c r="BC223" s="287"/>
      <c r="BD223" s="287"/>
      <c r="BE223" s="287"/>
      <c r="BF223" s="287"/>
      <c r="BG223" s="287"/>
      <c r="BH223" s="287"/>
    </row>
    <row r="226" spans="1:60" ht="35.25" customHeight="1" x14ac:dyDescent="0.25">
      <c r="A226" s="282" t="s">
        <v>904</v>
      </c>
      <c r="B226" s="283"/>
      <c r="C226" s="283"/>
      <c r="D226" s="283"/>
      <c r="E226" s="283"/>
      <c r="F226" s="283"/>
      <c r="G226" s="283"/>
      <c r="H226" s="283"/>
      <c r="I226" s="283"/>
      <c r="J226" s="283"/>
      <c r="K226" s="283"/>
      <c r="L226" s="283"/>
      <c r="M226" s="283"/>
      <c r="N226" s="283"/>
      <c r="O226" s="283"/>
      <c r="P226" s="283"/>
      <c r="Q226" s="283"/>
      <c r="R226" s="283"/>
      <c r="S226" s="283"/>
      <c r="T226" s="283"/>
      <c r="U226" s="283"/>
      <c r="V226" s="283"/>
      <c r="W226" s="284"/>
      <c r="X226" s="284"/>
      <c r="Y226" s="284"/>
      <c r="Z226" s="284"/>
      <c r="AA226" s="284"/>
      <c r="AB226" s="284"/>
      <c r="AC226" s="284"/>
      <c r="AD226" s="284"/>
      <c r="AE226" s="284"/>
      <c r="AF226" s="284"/>
      <c r="AG226" s="284"/>
      <c r="AH226" s="284"/>
      <c r="AI226" s="284"/>
      <c r="AJ226" s="284"/>
      <c r="AK226" s="284"/>
      <c r="AL226" s="284"/>
      <c r="AM226" s="284"/>
      <c r="AN226" s="92"/>
      <c r="AO226" s="92"/>
      <c r="AP226" s="285" t="s">
        <v>905</v>
      </c>
      <c r="AQ226" s="286"/>
      <c r="AR226" s="286"/>
      <c r="AS226" s="286"/>
      <c r="AT226" s="286"/>
      <c r="AU226" s="286"/>
      <c r="AV226" s="286"/>
      <c r="AW226" s="286"/>
      <c r="AX226" s="286"/>
      <c r="AY226" s="286"/>
      <c r="AZ226" s="286"/>
      <c r="BA226" s="286"/>
      <c r="BB226" s="286"/>
      <c r="BC226" s="286"/>
      <c r="BD226" s="286"/>
      <c r="BE226" s="286"/>
      <c r="BF226" s="286"/>
      <c r="BG226" s="286"/>
      <c r="BH226" s="286"/>
    </row>
    <row r="227" spans="1:60" x14ac:dyDescent="0.2">
      <c r="W227" s="287" t="s">
        <v>8</v>
      </c>
      <c r="X227" s="287"/>
      <c r="Y227" s="287"/>
      <c r="Z227" s="287"/>
      <c r="AA227" s="287"/>
      <c r="AB227" s="287"/>
      <c r="AC227" s="287"/>
      <c r="AD227" s="287"/>
      <c r="AE227" s="287"/>
      <c r="AF227" s="287"/>
      <c r="AG227" s="287"/>
      <c r="AH227" s="287"/>
      <c r="AI227" s="287"/>
      <c r="AJ227" s="287"/>
      <c r="AK227" s="287"/>
      <c r="AL227" s="287"/>
      <c r="AM227" s="287"/>
      <c r="AN227" s="98"/>
      <c r="AO227" s="98"/>
      <c r="AP227" s="287" t="s">
        <v>74</v>
      </c>
      <c r="AQ227" s="287"/>
      <c r="AR227" s="287"/>
      <c r="AS227" s="287"/>
      <c r="AT227" s="287"/>
      <c r="AU227" s="287"/>
      <c r="AV227" s="287"/>
      <c r="AW227" s="287"/>
      <c r="AX227" s="287"/>
      <c r="AY227" s="287"/>
      <c r="AZ227" s="287"/>
      <c r="BA227" s="287"/>
      <c r="BB227" s="287"/>
      <c r="BC227" s="287"/>
      <c r="BD227" s="287"/>
      <c r="BE227" s="287"/>
      <c r="BF227" s="287"/>
      <c r="BG227" s="287"/>
      <c r="BH227" s="287"/>
    </row>
  </sheetData>
  <mergeCells count="1429">
    <mergeCell ref="A204:B204"/>
    <mergeCell ref="C204:I204"/>
    <mergeCell ref="J204:N204"/>
    <mergeCell ref="O204:BQ204"/>
    <mergeCell ref="A205:B205"/>
    <mergeCell ref="C205:I205"/>
    <mergeCell ref="J205:N205"/>
    <mergeCell ref="O205:BQ205"/>
    <mergeCell ref="A202:B202"/>
    <mergeCell ref="C202:I202"/>
    <mergeCell ref="A210:B210"/>
    <mergeCell ref="C210:I210"/>
    <mergeCell ref="J210:N210"/>
    <mergeCell ref="O210:BQ210"/>
    <mergeCell ref="A208:B208"/>
    <mergeCell ref="C208:I208"/>
    <mergeCell ref="J208:N208"/>
    <mergeCell ref="O208:BQ208"/>
    <mergeCell ref="A209:B209"/>
    <mergeCell ref="C209:I209"/>
    <mergeCell ref="J209:N209"/>
    <mergeCell ref="O209:BQ209"/>
    <mergeCell ref="A206:B206"/>
    <mergeCell ref="C206:I206"/>
    <mergeCell ref="J206:N206"/>
    <mergeCell ref="O206:BQ206"/>
    <mergeCell ref="A207:B207"/>
    <mergeCell ref="C207:I207"/>
    <mergeCell ref="J207:N207"/>
    <mergeCell ref="O207:BQ207"/>
    <mergeCell ref="J202:N202"/>
    <mergeCell ref="O202:BQ202"/>
    <mergeCell ref="A203:B203"/>
    <mergeCell ref="C203:I203"/>
    <mergeCell ref="J203:N203"/>
    <mergeCell ref="O203:BQ203"/>
    <mergeCell ref="A200:B200"/>
    <mergeCell ref="C200:I200"/>
    <mergeCell ref="J200:N200"/>
    <mergeCell ref="O200:BQ200"/>
    <mergeCell ref="A201:B201"/>
    <mergeCell ref="C201:I201"/>
    <mergeCell ref="J201:N201"/>
    <mergeCell ref="O201:BQ201"/>
    <mergeCell ref="A198:B198"/>
    <mergeCell ref="C198:I198"/>
    <mergeCell ref="J198:N198"/>
    <mergeCell ref="O198:BQ198"/>
    <mergeCell ref="A199:B199"/>
    <mergeCell ref="C199:I199"/>
    <mergeCell ref="J199:N199"/>
    <mergeCell ref="O199:BQ199"/>
    <mergeCell ref="A196:B196"/>
    <mergeCell ref="C196:I196"/>
    <mergeCell ref="J196:N196"/>
    <mergeCell ref="O196:BQ196"/>
    <mergeCell ref="A197:B197"/>
    <mergeCell ref="C197:I197"/>
    <mergeCell ref="J197:N197"/>
    <mergeCell ref="O197:BQ197"/>
    <mergeCell ref="A194:B194"/>
    <mergeCell ref="C194:I194"/>
    <mergeCell ref="J194:N194"/>
    <mergeCell ref="O194:BQ194"/>
    <mergeCell ref="A195:B195"/>
    <mergeCell ref="C195:I195"/>
    <mergeCell ref="J195:N195"/>
    <mergeCell ref="O195:BQ195"/>
    <mergeCell ref="A193:B193"/>
    <mergeCell ref="C193:I193"/>
    <mergeCell ref="J193:N193"/>
    <mergeCell ref="O193:BQ193"/>
    <mergeCell ref="A191:B191"/>
    <mergeCell ref="C191:I191"/>
    <mergeCell ref="J191:N191"/>
    <mergeCell ref="O191:BQ191"/>
    <mergeCell ref="A192:B192"/>
    <mergeCell ref="C192:I192"/>
    <mergeCell ref="J192:N192"/>
    <mergeCell ref="O192:BQ192"/>
    <mergeCell ref="A184:B184"/>
    <mergeCell ref="C184:I184"/>
    <mergeCell ref="J184:N184"/>
    <mergeCell ref="O184:BQ184"/>
    <mergeCell ref="A190:B190"/>
    <mergeCell ref="C190:I190"/>
    <mergeCell ref="J190:N190"/>
    <mergeCell ref="O190:BQ190"/>
    <mergeCell ref="A182:B182"/>
    <mergeCell ref="C182:I182"/>
    <mergeCell ref="J182:N182"/>
    <mergeCell ref="O182:BQ182"/>
    <mergeCell ref="A183:B183"/>
    <mergeCell ref="C183:I183"/>
    <mergeCell ref="J183:N183"/>
    <mergeCell ref="O183:BQ183"/>
    <mergeCell ref="A188:B188"/>
    <mergeCell ref="C188:I188"/>
    <mergeCell ref="J188:N188"/>
    <mergeCell ref="O188:BQ188"/>
    <mergeCell ref="A161:B161"/>
    <mergeCell ref="C161:I161"/>
    <mergeCell ref="J161:N161"/>
    <mergeCell ref="O161:BQ161"/>
    <mergeCell ref="A178:B178"/>
    <mergeCell ref="C178:I178"/>
    <mergeCell ref="J178:N178"/>
    <mergeCell ref="O178:BQ178"/>
    <mergeCell ref="A179:B179"/>
    <mergeCell ref="C179:I179"/>
    <mergeCell ref="J179:N179"/>
    <mergeCell ref="O179:BQ179"/>
    <mergeCell ref="J177:N177"/>
    <mergeCell ref="O177:BQ177"/>
    <mergeCell ref="A173:B173"/>
    <mergeCell ref="C173:I173"/>
    <mergeCell ref="J173:N173"/>
    <mergeCell ref="O173:BQ173"/>
    <mergeCell ref="A174:B174"/>
    <mergeCell ref="C174:I174"/>
    <mergeCell ref="J174:N174"/>
    <mergeCell ref="O174:BQ174"/>
    <mergeCell ref="A170:B170"/>
    <mergeCell ref="C170:I170"/>
    <mergeCell ref="J170:N170"/>
    <mergeCell ref="O170:BQ170"/>
    <mergeCell ref="A172:B172"/>
    <mergeCell ref="C172:I172"/>
    <mergeCell ref="J172:N172"/>
    <mergeCell ref="O172:BQ172"/>
    <mergeCell ref="A166:B166"/>
    <mergeCell ref="C166:I166"/>
    <mergeCell ref="J166:N166"/>
    <mergeCell ref="O166:BQ166"/>
    <mergeCell ref="A168:B168"/>
    <mergeCell ref="C168:I168"/>
    <mergeCell ref="J168:N168"/>
    <mergeCell ref="O168:BQ168"/>
    <mergeCell ref="A162:B162"/>
    <mergeCell ref="C162:I162"/>
    <mergeCell ref="J162:N162"/>
    <mergeCell ref="O162:BQ162"/>
    <mergeCell ref="A165:B165"/>
    <mergeCell ref="C165:I165"/>
    <mergeCell ref="J165:N165"/>
    <mergeCell ref="O165:BQ165"/>
    <mergeCell ref="J169:N169"/>
    <mergeCell ref="O169:BQ169"/>
    <mergeCell ref="J167:N167"/>
    <mergeCell ref="O167:BQ167"/>
    <mergeCell ref="A169:B169"/>
    <mergeCell ref="C169:I169"/>
    <mergeCell ref="A171:B171"/>
    <mergeCell ref="C171:I171"/>
    <mergeCell ref="J171:N171"/>
    <mergeCell ref="O171:BQ171"/>
    <mergeCell ref="A159:B159"/>
    <mergeCell ref="C159:I159"/>
    <mergeCell ref="J159:N159"/>
    <mergeCell ref="O159:BQ159"/>
    <mergeCell ref="A160:B160"/>
    <mergeCell ref="C160:I160"/>
    <mergeCell ref="J160:N160"/>
    <mergeCell ref="O160:BQ160"/>
    <mergeCell ref="A163:B163"/>
    <mergeCell ref="C163:I163"/>
    <mergeCell ref="J163:N163"/>
    <mergeCell ref="O163:BQ163"/>
    <mergeCell ref="A156:B156"/>
    <mergeCell ref="C156:I156"/>
    <mergeCell ref="J156:N156"/>
    <mergeCell ref="O156:BQ156"/>
    <mergeCell ref="A158:B158"/>
    <mergeCell ref="C158:I158"/>
    <mergeCell ref="J158:N158"/>
    <mergeCell ref="O158:BQ158"/>
    <mergeCell ref="A157:B157"/>
    <mergeCell ref="C157:I157"/>
    <mergeCell ref="J157:N157"/>
    <mergeCell ref="O157:BQ157"/>
    <mergeCell ref="J164:N164"/>
    <mergeCell ref="O164:BQ164"/>
    <mergeCell ref="A167:B167"/>
    <mergeCell ref="C167:I167"/>
    <mergeCell ref="A154:B154"/>
    <mergeCell ref="C154:I154"/>
    <mergeCell ref="J154:N154"/>
    <mergeCell ref="O154:BQ154"/>
    <mergeCell ref="BM146:BQ146"/>
    <mergeCell ref="AI146:AM146"/>
    <mergeCell ref="AN146:AR146"/>
    <mergeCell ref="AS146:AW146"/>
    <mergeCell ref="AX146:BB146"/>
    <mergeCell ref="BC146:BG146"/>
    <mergeCell ref="BH146:BL146"/>
    <mergeCell ref="A151:B151"/>
    <mergeCell ref="C151:I151"/>
    <mergeCell ref="J151:N151"/>
    <mergeCell ref="O151:BQ151"/>
    <mergeCell ref="A152:B152"/>
    <mergeCell ref="C152:I152"/>
    <mergeCell ref="J152:N152"/>
    <mergeCell ref="O152:BQ152"/>
    <mergeCell ref="A148:BQ148"/>
    <mergeCell ref="A150:B150"/>
    <mergeCell ref="C150:I150"/>
    <mergeCell ref="J150:N150"/>
    <mergeCell ref="O150:BQ150"/>
    <mergeCell ref="AX145:BB145"/>
    <mergeCell ref="BC145:BG145"/>
    <mergeCell ref="BH145:BL145"/>
    <mergeCell ref="BM145:BQ145"/>
    <mergeCell ref="A146:B146"/>
    <mergeCell ref="C146:I146"/>
    <mergeCell ref="J146:N146"/>
    <mergeCell ref="O146:X146"/>
    <mergeCell ref="Y146:AC146"/>
    <mergeCell ref="AD146:AH146"/>
    <mergeCell ref="BM144:BQ144"/>
    <mergeCell ref="A145:B145"/>
    <mergeCell ref="C145:I145"/>
    <mergeCell ref="J145:N145"/>
    <mergeCell ref="O145:X145"/>
    <mergeCell ref="Y145:AC145"/>
    <mergeCell ref="AD145:AH145"/>
    <mergeCell ref="AI145:AM145"/>
    <mergeCell ref="AN145:AR145"/>
    <mergeCell ref="AS145:AW145"/>
    <mergeCell ref="AI144:AM144"/>
    <mergeCell ref="AN144:AR144"/>
    <mergeCell ref="AS144:AW144"/>
    <mergeCell ref="AX144:BB144"/>
    <mergeCell ref="BC144:BG144"/>
    <mergeCell ref="BH144:BL144"/>
    <mergeCell ref="AX143:BB143"/>
    <mergeCell ref="BC143:BG143"/>
    <mergeCell ref="BH143:BL143"/>
    <mergeCell ref="BM143:BQ143"/>
    <mergeCell ref="A144:B144"/>
    <mergeCell ref="C144:I144"/>
    <mergeCell ref="J144:N144"/>
    <mergeCell ref="O144:X144"/>
    <mergeCell ref="Y144:AC144"/>
    <mergeCell ref="AD144:AH144"/>
    <mergeCell ref="BM142:BQ142"/>
    <mergeCell ref="A143:B143"/>
    <mergeCell ref="C143:I143"/>
    <mergeCell ref="J143:N143"/>
    <mergeCell ref="O143:X143"/>
    <mergeCell ref="Y143:AC143"/>
    <mergeCell ref="AD143:AH143"/>
    <mergeCell ref="AI143:AM143"/>
    <mergeCell ref="AN143:AR143"/>
    <mergeCell ref="AS143:AW143"/>
    <mergeCell ref="AI142:AM142"/>
    <mergeCell ref="AN142:AR142"/>
    <mergeCell ref="AS142:AW142"/>
    <mergeCell ref="AX142:BB142"/>
    <mergeCell ref="BC142:BG142"/>
    <mergeCell ref="BH142:BL142"/>
    <mergeCell ref="AX141:BB141"/>
    <mergeCell ref="BC141:BG141"/>
    <mergeCell ref="BH141:BL141"/>
    <mergeCell ref="BM141:BQ141"/>
    <mergeCell ref="A142:B142"/>
    <mergeCell ref="C142:I142"/>
    <mergeCell ref="J142:N142"/>
    <mergeCell ref="O142:X142"/>
    <mergeCell ref="Y142:AC142"/>
    <mergeCell ref="AD142:AH142"/>
    <mergeCell ref="BM140:BQ140"/>
    <mergeCell ref="A141:B141"/>
    <mergeCell ref="C141:I141"/>
    <mergeCell ref="J141:N141"/>
    <mergeCell ref="O141:X141"/>
    <mergeCell ref="Y141:AC141"/>
    <mergeCell ref="AD141:AH141"/>
    <mergeCell ref="AI141:AM141"/>
    <mergeCell ref="AN141:AR141"/>
    <mergeCell ref="AS141:AW141"/>
    <mergeCell ref="AI140:AM140"/>
    <mergeCell ref="AN140:AR140"/>
    <mergeCell ref="AS140:AW140"/>
    <mergeCell ref="AX140:BB140"/>
    <mergeCell ref="BC140:BG140"/>
    <mergeCell ref="BH140:BL140"/>
    <mergeCell ref="AX139:BB139"/>
    <mergeCell ref="BC139:BG139"/>
    <mergeCell ref="BH139:BL139"/>
    <mergeCell ref="BM139:BQ139"/>
    <mergeCell ref="A140:B140"/>
    <mergeCell ref="C140:I140"/>
    <mergeCell ref="J140:N140"/>
    <mergeCell ref="O140:X140"/>
    <mergeCell ref="Y140:AC140"/>
    <mergeCell ref="AD140:AH140"/>
    <mergeCell ref="BM138:BQ138"/>
    <mergeCell ref="A139:B139"/>
    <mergeCell ref="C139:I139"/>
    <mergeCell ref="J139:N139"/>
    <mergeCell ref="O139:X139"/>
    <mergeCell ref="Y139:AC139"/>
    <mergeCell ref="AD139:AH139"/>
    <mergeCell ref="AI139:AM139"/>
    <mergeCell ref="AN139:AR139"/>
    <mergeCell ref="AS139:AW139"/>
    <mergeCell ref="AI138:AM138"/>
    <mergeCell ref="AN138:AR138"/>
    <mergeCell ref="AS138:AW138"/>
    <mergeCell ref="AX138:BB138"/>
    <mergeCell ref="BC138:BG138"/>
    <mergeCell ref="BH138:BL138"/>
    <mergeCell ref="AX137:BB137"/>
    <mergeCell ref="BC137:BG137"/>
    <mergeCell ref="BH137:BL137"/>
    <mergeCell ref="BM137:BQ137"/>
    <mergeCell ref="A138:B138"/>
    <mergeCell ref="C138:I138"/>
    <mergeCell ref="J138:N138"/>
    <mergeCell ref="O138:X138"/>
    <mergeCell ref="Y138:AC138"/>
    <mergeCell ref="AD138:AH138"/>
    <mergeCell ref="BM136:BQ136"/>
    <mergeCell ref="A137:B137"/>
    <mergeCell ref="C137:I137"/>
    <mergeCell ref="J137:N137"/>
    <mergeCell ref="O137:X137"/>
    <mergeCell ref="Y137:AC137"/>
    <mergeCell ref="AD137:AH137"/>
    <mergeCell ref="AI137:AM137"/>
    <mergeCell ref="AN137:AR137"/>
    <mergeCell ref="AS137:AW137"/>
    <mergeCell ref="AI136:AM136"/>
    <mergeCell ref="AN136:AR136"/>
    <mergeCell ref="AS136:AW136"/>
    <mergeCell ref="AX136:BB136"/>
    <mergeCell ref="BC136:BG136"/>
    <mergeCell ref="BH136:BL136"/>
    <mergeCell ref="AX135:BB135"/>
    <mergeCell ref="BC135:BG135"/>
    <mergeCell ref="BH135:BL135"/>
    <mergeCell ref="BM135:BQ135"/>
    <mergeCell ref="A136:B136"/>
    <mergeCell ref="C136:I136"/>
    <mergeCell ref="J136:N136"/>
    <mergeCell ref="O136:X136"/>
    <mergeCell ref="Y136:AC136"/>
    <mergeCell ref="AD136:AH136"/>
    <mergeCell ref="BM134:BQ134"/>
    <mergeCell ref="A135:B135"/>
    <mergeCell ref="C135:I135"/>
    <mergeCell ref="J135:N135"/>
    <mergeCell ref="O135:X135"/>
    <mergeCell ref="Y135:AC135"/>
    <mergeCell ref="AD135:AH135"/>
    <mergeCell ref="AI135:AM135"/>
    <mergeCell ref="AN135:AR135"/>
    <mergeCell ref="AS135:AW135"/>
    <mergeCell ref="AI134:AM134"/>
    <mergeCell ref="AN134:AR134"/>
    <mergeCell ref="AS134:AW134"/>
    <mergeCell ref="AX134:BB134"/>
    <mergeCell ref="BC134:BG134"/>
    <mergeCell ref="BH134:BL134"/>
    <mergeCell ref="AX133:BB133"/>
    <mergeCell ref="BC133:BG133"/>
    <mergeCell ref="BH133:BL133"/>
    <mergeCell ref="BM133:BQ133"/>
    <mergeCell ref="A134:B134"/>
    <mergeCell ref="C134:I134"/>
    <mergeCell ref="J134:N134"/>
    <mergeCell ref="O134:X134"/>
    <mergeCell ref="Y134:AC134"/>
    <mergeCell ref="AD134:AH134"/>
    <mergeCell ref="BM132:BQ132"/>
    <mergeCell ref="A133:B133"/>
    <mergeCell ref="C133:I133"/>
    <mergeCell ref="J133:N133"/>
    <mergeCell ref="O133:X133"/>
    <mergeCell ref="Y133:AC133"/>
    <mergeCell ref="AD133:AH133"/>
    <mergeCell ref="AI133:AM133"/>
    <mergeCell ref="AN133:AR133"/>
    <mergeCell ref="AS133:AW133"/>
    <mergeCell ref="AI132:AM132"/>
    <mergeCell ref="AN132:AR132"/>
    <mergeCell ref="AS132:AW132"/>
    <mergeCell ref="AX132:BB132"/>
    <mergeCell ref="BC132:BG132"/>
    <mergeCell ref="BH132:BL132"/>
    <mergeCell ref="AX131:BB131"/>
    <mergeCell ref="BC131:BG131"/>
    <mergeCell ref="BH131:BL131"/>
    <mergeCell ref="BM131:BQ131"/>
    <mergeCell ref="A132:B132"/>
    <mergeCell ref="C132:I132"/>
    <mergeCell ref="J132:N132"/>
    <mergeCell ref="O132:X132"/>
    <mergeCell ref="Y132:AC132"/>
    <mergeCell ref="AD132:AH132"/>
    <mergeCell ref="BM130:BQ130"/>
    <mergeCell ref="A131:B131"/>
    <mergeCell ref="C131:I131"/>
    <mergeCell ref="J131:N131"/>
    <mergeCell ref="O131:X131"/>
    <mergeCell ref="Y131:AC131"/>
    <mergeCell ref="AD131:AH131"/>
    <mergeCell ref="AI131:AM131"/>
    <mergeCell ref="AN131:AR131"/>
    <mergeCell ref="AS131:AW131"/>
    <mergeCell ref="AI130:AM130"/>
    <mergeCell ref="AN130:AR130"/>
    <mergeCell ref="AS130:AW130"/>
    <mergeCell ref="AX130:BB130"/>
    <mergeCell ref="BC130:BG130"/>
    <mergeCell ref="BH130:BL130"/>
    <mergeCell ref="AX129:BB129"/>
    <mergeCell ref="BC129:BG129"/>
    <mergeCell ref="BH129:BL129"/>
    <mergeCell ref="BM129:BQ129"/>
    <mergeCell ref="A130:B130"/>
    <mergeCell ref="C130:I130"/>
    <mergeCell ref="J130:N130"/>
    <mergeCell ref="O130:X130"/>
    <mergeCell ref="Y130:AC130"/>
    <mergeCell ref="AD130:AH130"/>
    <mergeCell ref="BM128:BQ128"/>
    <mergeCell ref="A129:B129"/>
    <mergeCell ref="C129:I129"/>
    <mergeCell ref="J129:N129"/>
    <mergeCell ref="O129:X129"/>
    <mergeCell ref="Y129:AC129"/>
    <mergeCell ref="AD129:AH129"/>
    <mergeCell ref="AI129:AM129"/>
    <mergeCell ref="AN129:AR129"/>
    <mergeCell ref="AS129:AW129"/>
    <mergeCell ref="AI128:AM128"/>
    <mergeCell ref="AN128:AR128"/>
    <mergeCell ref="AS128:AW128"/>
    <mergeCell ref="AX128:BB128"/>
    <mergeCell ref="BC128:BG128"/>
    <mergeCell ref="BH128:BL128"/>
    <mergeCell ref="AX124:BB124"/>
    <mergeCell ref="BC124:BG124"/>
    <mergeCell ref="BH124:BL124"/>
    <mergeCell ref="AX127:BB127"/>
    <mergeCell ref="BC127:BG127"/>
    <mergeCell ref="BH127:BL127"/>
    <mergeCell ref="BM127:BQ127"/>
    <mergeCell ref="A128:B128"/>
    <mergeCell ref="C128:I128"/>
    <mergeCell ref="J128:N128"/>
    <mergeCell ref="O128:X128"/>
    <mergeCell ref="Y128:AC128"/>
    <mergeCell ref="AD128:AH128"/>
    <mergeCell ref="BM126:BQ126"/>
    <mergeCell ref="A127:B127"/>
    <mergeCell ref="C127:I127"/>
    <mergeCell ref="J127:N127"/>
    <mergeCell ref="O127:X127"/>
    <mergeCell ref="Y127:AC127"/>
    <mergeCell ref="AD127:AH127"/>
    <mergeCell ref="AI127:AM127"/>
    <mergeCell ref="AN127:AR127"/>
    <mergeCell ref="AS127:AW127"/>
    <mergeCell ref="AI126:AM126"/>
    <mergeCell ref="AN126:AR126"/>
    <mergeCell ref="AS126:AW126"/>
    <mergeCell ref="AX126:BB126"/>
    <mergeCell ref="BC126:BG126"/>
    <mergeCell ref="BH126:BL126"/>
    <mergeCell ref="AX122:BB122"/>
    <mergeCell ref="BC122:BG122"/>
    <mergeCell ref="BH122:BL122"/>
    <mergeCell ref="A122:B122"/>
    <mergeCell ref="C122:I122"/>
    <mergeCell ref="J122:N122"/>
    <mergeCell ref="O122:X122"/>
    <mergeCell ref="Y122:AC122"/>
    <mergeCell ref="AD122:AH122"/>
    <mergeCell ref="AX125:BB125"/>
    <mergeCell ref="BC125:BG125"/>
    <mergeCell ref="BH125:BL125"/>
    <mergeCell ref="BM125:BQ125"/>
    <mergeCell ref="A126:B126"/>
    <mergeCell ref="C126:I126"/>
    <mergeCell ref="J126:N126"/>
    <mergeCell ref="O126:X126"/>
    <mergeCell ref="Y126:AC126"/>
    <mergeCell ref="AD126:AH126"/>
    <mergeCell ref="BM124:BQ124"/>
    <mergeCell ref="A125:B125"/>
    <mergeCell ref="C125:I125"/>
    <mergeCell ref="J125:N125"/>
    <mergeCell ref="O125:X125"/>
    <mergeCell ref="Y125:AC125"/>
    <mergeCell ref="AD125:AH125"/>
    <mergeCell ref="AI125:AM125"/>
    <mergeCell ref="AN125:AR125"/>
    <mergeCell ref="AS125:AW125"/>
    <mergeCell ref="AI124:AM124"/>
    <mergeCell ref="AN124:AR124"/>
    <mergeCell ref="AS124:AW124"/>
    <mergeCell ref="O121:X121"/>
    <mergeCell ref="Y121:AC121"/>
    <mergeCell ref="AD121:AH121"/>
    <mergeCell ref="BM119:BQ119"/>
    <mergeCell ref="A120:B120"/>
    <mergeCell ref="C120:I120"/>
    <mergeCell ref="J120:N120"/>
    <mergeCell ref="O120:X120"/>
    <mergeCell ref="Y120:AC120"/>
    <mergeCell ref="AX123:BB123"/>
    <mergeCell ref="BC123:BG123"/>
    <mergeCell ref="BH123:BL123"/>
    <mergeCell ref="BM123:BQ123"/>
    <mergeCell ref="A124:B124"/>
    <mergeCell ref="C124:I124"/>
    <mergeCell ref="J124:N124"/>
    <mergeCell ref="O124:X124"/>
    <mergeCell ref="Y124:AC124"/>
    <mergeCell ref="AD124:AH124"/>
    <mergeCell ref="BM122:BQ122"/>
    <mergeCell ref="A123:B123"/>
    <mergeCell ref="C123:I123"/>
    <mergeCell ref="J123:N123"/>
    <mergeCell ref="O123:X123"/>
    <mergeCell ref="Y123:AC123"/>
    <mergeCell ref="AD123:AH123"/>
    <mergeCell ref="AI123:AM123"/>
    <mergeCell ref="AN123:AR123"/>
    <mergeCell ref="AS123:AW123"/>
    <mergeCell ref="AI122:AM122"/>
    <mergeCell ref="AN122:AR122"/>
    <mergeCell ref="AS122:AW122"/>
    <mergeCell ref="A119:B119"/>
    <mergeCell ref="C119:I119"/>
    <mergeCell ref="J119:N119"/>
    <mergeCell ref="O119:X119"/>
    <mergeCell ref="Y119:AC119"/>
    <mergeCell ref="AD119:AH119"/>
    <mergeCell ref="AX118:BB118"/>
    <mergeCell ref="BC118:BG118"/>
    <mergeCell ref="BH118:BL118"/>
    <mergeCell ref="BM121:BQ121"/>
    <mergeCell ref="A116:B116"/>
    <mergeCell ref="C116:I116"/>
    <mergeCell ref="J116:N116"/>
    <mergeCell ref="O116:X116"/>
    <mergeCell ref="Y116:AC116"/>
    <mergeCell ref="AD116:AH116"/>
    <mergeCell ref="AI116:AM116"/>
    <mergeCell ref="AN116:AR116"/>
    <mergeCell ref="AS116:AW116"/>
    <mergeCell ref="AI121:AM121"/>
    <mergeCell ref="AN121:AR121"/>
    <mergeCell ref="AS121:AW121"/>
    <mergeCell ref="AX121:BB121"/>
    <mergeCell ref="BC121:BG121"/>
    <mergeCell ref="BH121:BL121"/>
    <mergeCell ref="AX120:BB120"/>
    <mergeCell ref="BC120:BG120"/>
    <mergeCell ref="BH120:BL120"/>
    <mergeCell ref="BM120:BQ120"/>
    <mergeCell ref="A121:B121"/>
    <mergeCell ref="C121:I121"/>
    <mergeCell ref="J121:N121"/>
    <mergeCell ref="BM116:BQ116"/>
    <mergeCell ref="BM117:BQ117"/>
    <mergeCell ref="AN117:AR117"/>
    <mergeCell ref="AS117:AW117"/>
    <mergeCell ref="AX117:BB117"/>
    <mergeCell ref="BC117:BG117"/>
    <mergeCell ref="BH117:BL117"/>
    <mergeCell ref="AX114:BB114"/>
    <mergeCell ref="BC114:BG114"/>
    <mergeCell ref="AD120:AH120"/>
    <mergeCell ref="AI120:AM120"/>
    <mergeCell ref="AN120:AR120"/>
    <mergeCell ref="AS120:AW120"/>
    <mergeCell ref="AI119:AM119"/>
    <mergeCell ref="AN119:AR119"/>
    <mergeCell ref="AS119:AW119"/>
    <mergeCell ref="AX119:BB119"/>
    <mergeCell ref="BC119:BG119"/>
    <mergeCell ref="BH119:BL119"/>
    <mergeCell ref="BM118:BQ118"/>
    <mergeCell ref="AI114:AM114"/>
    <mergeCell ref="AN114:AR114"/>
    <mergeCell ref="AS114:AW114"/>
    <mergeCell ref="A118:B118"/>
    <mergeCell ref="C118:I118"/>
    <mergeCell ref="J118:N118"/>
    <mergeCell ref="O118:X118"/>
    <mergeCell ref="Y118:AC118"/>
    <mergeCell ref="AD118:AH118"/>
    <mergeCell ref="AI118:AM118"/>
    <mergeCell ref="AN118:AR118"/>
    <mergeCell ref="AS118:AW118"/>
    <mergeCell ref="AI115:AM115"/>
    <mergeCell ref="AN115:AR115"/>
    <mergeCell ref="AS115:AW115"/>
    <mergeCell ref="AX115:BB115"/>
    <mergeCell ref="BC115:BG115"/>
    <mergeCell ref="BH115:BL115"/>
    <mergeCell ref="AX116:BB116"/>
    <mergeCell ref="BC116:BG116"/>
    <mergeCell ref="BH116:BL116"/>
    <mergeCell ref="A117:B117"/>
    <mergeCell ref="C117:I117"/>
    <mergeCell ref="J117:N117"/>
    <mergeCell ref="O117:X117"/>
    <mergeCell ref="Y117:AC117"/>
    <mergeCell ref="AD117:AH117"/>
    <mergeCell ref="AI117:AM117"/>
    <mergeCell ref="A112:B112"/>
    <mergeCell ref="C112:I112"/>
    <mergeCell ref="BM114:BQ114"/>
    <mergeCell ref="A111:B111"/>
    <mergeCell ref="C111:I111"/>
    <mergeCell ref="J111:N111"/>
    <mergeCell ref="O111:X111"/>
    <mergeCell ref="Y111:AC111"/>
    <mergeCell ref="AD111:AH111"/>
    <mergeCell ref="AI111:AM111"/>
    <mergeCell ref="AN111:AR111"/>
    <mergeCell ref="AS111:AW111"/>
    <mergeCell ref="J112:N112"/>
    <mergeCell ref="O112:X112"/>
    <mergeCell ref="Y112:AC112"/>
    <mergeCell ref="AD112:AH112"/>
    <mergeCell ref="BM115:BQ115"/>
    <mergeCell ref="A113:B113"/>
    <mergeCell ref="C113:I113"/>
    <mergeCell ref="J113:N113"/>
    <mergeCell ref="O113:X113"/>
    <mergeCell ref="Y113:AC113"/>
    <mergeCell ref="AD113:AH113"/>
    <mergeCell ref="AI113:AM113"/>
    <mergeCell ref="AN113:AR113"/>
    <mergeCell ref="AS113:AW113"/>
    <mergeCell ref="BH114:BL114"/>
    <mergeCell ref="C114:I114"/>
    <mergeCell ref="J114:N114"/>
    <mergeCell ref="O114:X114"/>
    <mergeCell ref="Y114:AC114"/>
    <mergeCell ref="AD114:AH114"/>
    <mergeCell ref="AX111:BB111"/>
    <mergeCell ref="BC111:BG111"/>
    <mergeCell ref="BH111:BL111"/>
    <mergeCell ref="AX109:BB109"/>
    <mergeCell ref="BC109:BG109"/>
    <mergeCell ref="BH109:BL109"/>
    <mergeCell ref="BM109:BQ109"/>
    <mergeCell ref="A110:B110"/>
    <mergeCell ref="C110:I110"/>
    <mergeCell ref="J110:N110"/>
    <mergeCell ref="O110:X110"/>
    <mergeCell ref="Y110:AC110"/>
    <mergeCell ref="AD110:AH110"/>
    <mergeCell ref="A115:B115"/>
    <mergeCell ref="C115:I115"/>
    <mergeCell ref="J115:N115"/>
    <mergeCell ref="O115:X115"/>
    <mergeCell ref="Y115:AC115"/>
    <mergeCell ref="AD115:AH115"/>
    <mergeCell ref="BM112:BQ112"/>
    <mergeCell ref="A114:B114"/>
    <mergeCell ref="AX113:BB113"/>
    <mergeCell ref="BC113:BG113"/>
    <mergeCell ref="BH113:BL113"/>
    <mergeCell ref="BM113:BQ113"/>
    <mergeCell ref="AI112:AM112"/>
    <mergeCell ref="AN112:AR112"/>
    <mergeCell ref="AS112:AW112"/>
    <mergeCell ref="AX112:BB112"/>
    <mergeCell ref="BC112:BG112"/>
    <mergeCell ref="BH112:BL112"/>
    <mergeCell ref="BM111:BQ111"/>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BM110:BQ110"/>
    <mergeCell ref="AI110:AM110"/>
    <mergeCell ref="AN110:AR110"/>
    <mergeCell ref="AS110:AW110"/>
    <mergeCell ref="AX110:BB110"/>
    <mergeCell ref="BC110:BG110"/>
    <mergeCell ref="BH110:BL110"/>
    <mergeCell ref="AX107:BB107"/>
    <mergeCell ref="BC107:BG107"/>
    <mergeCell ref="BH107:BL107"/>
    <mergeCell ref="BM107:BQ107"/>
    <mergeCell ref="A108:B108"/>
    <mergeCell ref="C108:I108"/>
    <mergeCell ref="J108:N108"/>
    <mergeCell ref="O108:X108"/>
    <mergeCell ref="Y108:AC108"/>
    <mergeCell ref="AD108:AH108"/>
    <mergeCell ref="BM99:BQ99"/>
    <mergeCell ref="A107:B107"/>
    <mergeCell ref="C107:I107"/>
    <mergeCell ref="J107:N107"/>
    <mergeCell ref="O107:X107"/>
    <mergeCell ref="Y107:AC107"/>
    <mergeCell ref="AD107:AH107"/>
    <mergeCell ref="AI107:AM107"/>
    <mergeCell ref="AN107:AR107"/>
    <mergeCell ref="AS107:AW107"/>
    <mergeCell ref="AI99:AM99"/>
    <mergeCell ref="AN99:AR99"/>
    <mergeCell ref="AS99:AW99"/>
    <mergeCell ref="AX99:BB99"/>
    <mergeCell ref="BC99:BG99"/>
    <mergeCell ref="BH99:BL99"/>
    <mergeCell ref="J99:N99"/>
    <mergeCell ref="O99:X99"/>
    <mergeCell ref="Y99:AC99"/>
    <mergeCell ref="AD99:AH99"/>
    <mergeCell ref="BM106:BQ106"/>
    <mergeCell ref="BM105:BQ105"/>
    <mergeCell ref="AN97:AR97"/>
    <mergeCell ref="AS97:AW97"/>
    <mergeCell ref="AI106:AM106"/>
    <mergeCell ref="AN106:AR106"/>
    <mergeCell ref="AS106:AW106"/>
    <mergeCell ref="AX106:BB106"/>
    <mergeCell ref="BC106:BG106"/>
    <mergeCell ref="BH106:BL106"/>
    <mergeCell ref="AX105:BB105"/>
    <mergeCell ref="BC105:BG105"/>
    <mergeCell ref="BH105:BL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1:BQ101"/>
    <mergeCell ref="A103:B103"/>
    <mergeCell ref="C103:I103"/>
    <mergeCell ref="J103:N103"/>
    <mergeCell ref="O103:X103"/>
    <mergeCell ref="Y103:AC103"/>
    <mergeCell ref="AD103:AH103"/>
    <mergeCell ref="AI103:AM103"/>
    <mergeCell ref="AN103:AR103"/>
    <mergeCell ref="AS103:AW103"/>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AI102:AM102"/>
    <mergeCell ref="AN102:AR102"/>
    <mergeCell ref="AS102:AW102"/>
    <mergeCell ref="BM90:BQ90"/>
    <mergeCell ref="A100:B100"/>
    <mergeCell ref="C100:I100"/>
    <mergeCell ref="J100:N100"/>
    <mergeCell ref="O100:X100"/>
    <mergeCell ref="Y100:AC100"/>
    <mergeCell ref="AD100:AH100"/>
    <mergeCell ref="AI100:AM100"/>
    <mergeCell ref="AN100:AR100"/>
    <mergeCell ref="AS100:AW100"/>
    <mergeCell ref="AI90:AM90"/>
    <mergeCell ref="AN90:AR90"/>
    <mergeCell ref="AS90:AW90"/>
    <mergeCell ref="AX90:BB90"/>
    <mergeCell ref="BC90:BG90"/>
    <mergeCell ref="BH90:BL90"/>
    <mergeCell ref="AX97:BB97"/>
    <mergeCell ref="BC97:BG97"/>
    <mergeCell ref="BH97:BL97"/>
    <mergeCell ref="BM97:BQ97"/>
    <mergeCell ref="A99:B99"/>
    <mergeCell ref="C99:I99"/>
    <mergeCell ref="BH94:BL94"/>
    <mergeCell ref="BM94:BQ94"/>
    <mergeCell ref="A95:B95"/>
    <mergeCell ref="C95:I95"/>
    <mergeCell ref="J95:N95"/>
    <mergeCell ref="O95:X95"/>
    <mergeCell ref="Y95:AC95"/>
    <mergeCell ref="AD95:AH95"/>
    <mergeCell ref="BM93:BQ93"/>
    <mergeCell ref="A94:B94"/>
    <mergeCell ref="AX89:BB89"/>
    <mergeCell ref="BC89:BG89"/>
    <mergeCell ref="BH89:BL89"/>
    <mergeCell ref="BM89:BQ89"/>
    <mergeCell ref="A90:B90"/>
    <mergeCell ref="C90:I90"/>
    <mergeCell ref="J90:N90"/>
    <mergeCell ref="O90:X90"/>
    <mergeCell ref="Y90:AC90"/>
    <mergeCell ref="AD90:AH90"/>
    <mergeCell ref="BM87:BQ87"/>
    <mergeCell ref="A89:B89"/>
    <mergeCell ref="C89:I89"/>
    <mergeCell ref="J89:N89"/>
    <mergeCell ref="O89:X89"/>
    <mergeCell ref="Y89:AC89"/>
    <mergeCell ref="AD89:AH89"/>
    <mergeCell ref="AI89:AM89"/>
    <mergeCell ref="AN89:AR89"/>
    <mergeCell ref="AS89:AW89"/>
    <mergeCell ref="AI87:AM87"/>
    <mergeCell ref="AN87:AR87"/>
    <mergeCell ref="AS87:AW87"/>
    <mergeCell ref="AX87:BB87"/>
    <mergeCell ref="BC87:BG87"/>
    <mergeCell ref="BH87:BL87"/>
    <mergeCell ref="O87:X87"/>
    <mergeCell ref="Y87:AC87"/>
    <mergeCell ref="AD87:AH87"/>
    <mergeCell ref="BM88:BQ88"/>
    <mergeCell ref="AI88:AM88"/>
    <mergeCell ref="AN88:AR88"/>
    <mergeCell ref="O86:X86"/>
    <mergeCell ref="Y86:AC86"/>
    <mergeCell ref="AD86:AH86"/>
    <mergeCell ref="AI86:AM86"/>
    <mergeCell ref="AN86:AR86"/>
    <mergeCell ref="AS86:AW86"/>
    <mergeCell ref="AI84:AM84"/>
    <mergeCell ref="AN84:AR84"/>
    <mergeCell ref="AS84:AW84"/>
    <mergeCell ref="AX84:BB84"/>
    <mergeCell ref="BC84:BG84"/>
    <mergeCell ref="BH84:BL84"/>
    <mergeCell ref="BM81:BQ81"/>
    <mergeCell ref="A83:B83"/>
    <mergeCell ref="C83:I83"/>
    <mergeCell ref="J83:N83"/>
    <mergeCell ref="O83:X83"/>
    <mergeCell ref="Y83:AC83"/>
    <mergeCell ref="AD83:AH83"/>
    <mergeCell ref="AI83:AM83"/>
    <mergeCell ref="AN83:AR83"/>
    <mergeCell ref="AS83:AW83"/>
    <mergeCell ref="AI81:AM81"/>
    <mergeCell ref="AN81:AR81"/>
    <mergeCell ref="AS81:AW81"/>
    <mergeCell ref="AX81:BB81"/>
    <mergeCell ref="BC81:BG81"/>
    <mergeCell ref="BH81:BL81"/>
    <mergeCell ref="BM86:BQ86"/>
    <mergeCell ref="AX85:BB85"/>
    <mergeCell ref="BC85:BG85"/>
    <mergeCell ref="BH85:BL85"/>
    <mergeCell ref="BC80:BG80"/>
    <mergeCell ref="BH80:BL80"/>
    <mergeCell ref="BM80:BQ80"/>
    <mergeCell ref="A81:B81"/>
    <mergeCell ref="C81:I81"/>
    <mergeCell ref="J81:N81"/>
    <mergeCell ref="O81:X81"/>
    <mergeCell ref="Y81:AC81"/>
    <mergeCell ref="AD81:AH81"/>
    <mergeCell ref="BM98:BQ98"/>
    <mergeCell ref="A80:B80"/>
    <mergeCell ref="C80:I80"/>
    <mergeCell ref="J80:N80"/>
    <mergeCell ref="O80:X80"/>
    <mergeCell ref="Y80:AC80"/>
    <mergeCell ref="AD80:AH80"/>
    <mergeCell ref="AI80:AM80"/>
    <mergeCell ref="AN80:AR80"/>
    <mergeCell ref="AS80:AW80"/>
    <mergeCell ref="AI98:AM98"/>
    <mergeCell ref="AN98:AR98"/>
    <mergeCell ref="AS98:AW98"/>
    <mergeCell ref="AX98:BB98"/>
    <mergeCell ref="BC98:BG98"/>
    <mergeCell ref="BH98:BL98"/>
    <mergeCell ref="AX83:BB83"/>
    <mergeCell ref="BC83:BG83"/>
    <mergeCell ref="BM84:BQ84"/>
    <mergeCell ref="A86:B86"/>
    <mergeCell ref="C86:I86"/>
    <mergeCell ref="AX96:BB96"/>
    <mergeCell ref="J86:N86"/>
    <mergeCell ref="BC96:BG96"/>
    <mergeCell ref="BH96:BL96"/>
    <mergeCell ref="BM96:BQ96"/>
    <mergeCell ref="A98:B98"/>
    <mergeCell ref="C98:I98"/>
    <mergeCell ref="J98:N98"/>
    <mergeCell ref="O98:X98"/>
    <mergeCell ref="Y98:AC98"/>
    <mergeCell ref="AD98:AH98"/>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97:B97"/>
    <mergeCell ref="C97:I97"/>
    <mergeCell ref="J97:N97"/>
    <mergeCell ref="O97:X97"/>
    <mergeCell ref="Y97:AC97"/>
    <mergeCell ref="AD97:AH97"/>
    <mergeCell ref="AI97:AM97"/>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J93:N93"/>
    <mergeCell ref="O93:X93"/>
    <mergeCell ref="Y93:AC93"/>
    <mergeCell ref="AD93:AH93"/>
    <mergeCell ref="AX94:BB94"/>
    <mergeCell ref="BC94:BG94"/>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102:BB102"/>
    <mergeCell ref="BC102:BG102"/>
    <mergeCell ref="BH102:BL102"/>
    <mergeCell ref="BM102:BQ102"/>
    <mergeCell ref="A91:B91"/>
    <mergeCell ref="C91:I91"/>
    <mergeCell ref="J91:N91"/>
    <mergeCell ref="O91:X91"/>
    <mergeCell ref="Y91:AC91"/>
    <mergeCell ref="AD91:AH91"/>
    <mergeCell ref="A102:B102"/>
    <mergeCell ref="C102:I102"/>
    <mergeCell ref="J102:N102"/>
    <mergeCell ref="O102:X102"/>
    <mergeCell ref="Y102:AC102"/>
    <mergeCell ref="AD102:AH102"/>
    <mergeCell ref="AS88:AW88"/>
    <mergeCell ref="AX88:BB88"/>
    <mergeCell ref="BC88:BG88"/>
    <mergeCell ref="BH88:BL88"/>
    <mergeCell ref="AX92:BB92"/>
    <mergeCell ref="BC92:BG92"/>
    <mergeCell ref="BH92:BL92"/>
    <mergeCell ref="BM92:BQ92"/>
    <mergeCell ref="A93:B93"/>
    <mergeCell ref="C93:I93"/>
    <mergeCell ref="O88:X88"/>
    <mergeCell ref="Y88:AC88"/>
    <mergeCell ref="AD88:AH88"/>
    <mergeCell ref="BM82:BQ82"/>
    <mergeCell ref="A85:B85"/>
    <mergeCell ref="C85:I85"/>
    <mergeCell ref="J85:N85"/>
    <mergeCell ref="O85:X85"/>
    <mergeCell ref="Y85:AC85"/>
    <mergeCell ref="AD85:AH85"/>
    <mergeCell ref="AI85:AM85"/>
    <mergeCell ref="AN85:AR85"/>
    <mergeCell ref="AS85:AW85"/>
    <mergeCell ref="AI82:AM82"/>
    <mergeCell ref="AN82:AR82"/>
    <mergeCell ref="AS82:AW82"/>
    <mergeCell ref="AX82:BB82"/>
    <mergeCell ref="BC82:BG82"/>
    <mergeCell ref="BH82:BL82"/>
    <mergeCell ref="A82:B82"/>
    <mergeCell ref="C82:I82"/>
    <mergeCell ref="J82:N82"/>
    <mergeCell ref="A87:B87"/>
    <mergeCell ref="C87:I87"/>
    <mergeCell ref="J87:N87"/>
    <mergeCell ref="A52:BQ52"/>
    <mergeCell ref="A54:B54"/>
    <mergeCell ref="C54:BQ54"/>
    <mergeCell ref="A55:B55"/>
    <mergeCell ref="C55:BQ55"/>
    <mergeCell ref="A56:B56"/>
    <mergeCell ref="C56:BQ56"/>
    <mergeCell ref="AN79:AR79"/>
    <mergeCell ref="AS79:AW79"/>
    <mergeCell ref="AX79:BB79"/>
    <mergeCell ref="BC79:BG79"/>
    <mergeCell ref="BH79:BL79"/>
    <mergeCell ref="BM79:BQ79"/>
    <mergeCell ref="C79:I79"/>
    <mergeCell ref="J79:N79"/>
    <mergeCell ref="O79:X79"/>
    <mergeCell ref="Y79:AC79"/>
    <mergeCell ref="AD79:AH79"/>
    <mergeCell ref="AI79:AM79"/>
    <mergeCell ref="A59:B59"/>
    <mergeCell ref="C59:BQ59"/>
    <mergeCell ref="A60:B60"/>
    <mergeCell ref="BH83:BL83"/>
    <mergeCell ref="BM83:BQ83"/>
    <mergeCell ref="A84:B84"/>
    <mergeCell ref="C84:I84"/>
    <mergeCell ref="AX86:BB86"/>
    <mergeCell ref="BC86:BG86"/>
    <mergeCell ref="BH86:BL86"/>
    <mergeCell ref="C50:Z50"/>
    <mergeCell ref="AA50:AE50"/>
    <mergeCell ref="AF50:AJ50"/>
    <mergeCell ref="AK50:AO50"/>
    <mergeCell ref="A49:B49"/>
    <mergeCell ref="C49:Z49"/>
    <mergeCell ref="AA49:AE49"/>
    <mergeCell ref="AF49:AJ49"/>
    <mergeCell ref="AK49:AO49"/>
    <mergeCell ref="AP49:AT49"/>
    <mergeCell ref="O82:X82"/>
    <mergeCell ref="Y82:AC82"/>
    <mergeCell ref="AD82:AH82"/>
    <mergeCell ref="J84:N84"/>
    <mergeCell ref="O84:X84"/>
    <mergeCell ref="Y84:AC84"/>
    <mergeCell ref="AD84:AH84"/>
    <mergeCell ref="A77:B77"/>
    <mergeCell ref="C77:I77"/>
    <mergeCell ref="J77:N77"/>
    <mergeCell ref="O77:X77"/>
    <mergeCell ref="Y77:AC77"/>
    <mergeCell ref="AD77:AH77"/>
    <mergeCell ref="J76:N76"/>
    <mergeCell ref="O76:X76"/>
    <mergeCell ref="Y76:AC76"/>
    <mergeCell ref="AN69:AR69"/>
    <mergeCell ref="AS69:AX69"/>
    <mergeCell ref="AX80:BB80"/>
    <mergeCell ref="AX78:BB78"/>
    <mergeCell ref="BH78:BL78"/>
    <mergeCell ref="BM78:BQ78"/>
    <mergeCell ref="AX76:BB76"/>
    <mergeCell ref="BC76:BG76"/>
    <mergeCell ref="BH76:BL76"/>
    <mergeCell ref="AP50:AT50"/>
    <mergeCell ref="AU50:AY50"/>
    <mergeCell ref="AZ50:BC50"/>
    <mergeCell ref="BD50:BH50"/>
    <mergeCell ref="BI50:BM50"/>
    <mergeCell ref="BN50:BQ50"/>
    <mergeCell ref="AU49:AY49"/>
    <mergeCell ref="AZ49:BC49"/>
    <mergeCell ref="BD49:BH49"/>
    <mergeCell ref="BI49:BM49"/>
    <mergeCell ref="BN49:BQ49"/>
    <mergeCell ref="BC77:BG77"/>
    <mergeCell ref="BH77:BL77"/>
    <mergeCell ref="A72:BQ72"/>
    <mergeCell ref="J74:N75"/>
    <mergeCell ref="O74:X75"/>
    <mergeCell ref="Y74:AM74"/>
    <mergeCell ref="AN74:BB74"/>
    <mergeCell ref="BC74:BQ74"/>
    <mergeCell ref="Y75:AC75"/>
    <mergeCell ref="AD75:AH75"/>
    <mergeCell ref="BM76:BQ76"/>
    <mergeCell ref="BM75:BQ75"/>
    <mergeCell ref="A76:B76"/>
    <mergeCell ref="C76:I76"/>
    <mergeCell ref="AY69:BC69"/>
    <mergeCell ref="A50:B50"/>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P48:AT48"/>
    <mergeCell ref="AU48:AY48"/>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45:B45"/>
    <mergeCell ref="C45:Z45"/>
    <mergeCell ref="AA45:AE45"/>
    <mergeCell ref="AF45:AJ45"/>
    <mergeCell ref="AK45:AO45"/>
    <mergeCell ref="AP45:AT45"/>
    <mergeCell ref="A226:V226"/>
    <mergeCell ref="W226:AM226"/>
    <mergeCell ref="AP226:BH226"/>
    <mergeCell ref="W227:AM227"/>
    <mergeCell ref="AP227:BH227"/>
    <mergeCell ref="A215:BL215"/>
    <mergeCell ref="A216:BL216"/>
    <mergeCell ref="A222:V222"/>
    <mergeCell ref="W222:AM222"/>
    <mergeCell ref="AP222:BH222"/>
    <mergeCell ref="W223:AM223"/>
    <mergeCell ref="AP223:BH223"/>
    <mergeCell ref="A153:B153"/>
    <mergeCell ref="C153:I153"/>
    <mergeCell ref="J153:N153"/>
    <mergeCell ref="O153:BQ153"/>
    <mergeCell ref="A212:BL212"/>
    <mergeCell ref="A213:BL213"/>
    <mergeCell ref="A155:B155"/>
    <mergeCell ref="C155:I155"/>
    <mergeCell ref="J155:N155"/>
    <mergeCell ref="O155:BQ155"/>
    <mergeCell ref="A164:B164"/>
    <mergeCell ref="C164:I164"/>
    <mergeCell ref="A175:B175"/>
    <mergeCell ref="C175:I175"/>
    <mergeCell ref="J175:N175"/>
    <mergeCell ref="O175:BQ175"/>
    <mergeCell ref="A177:B177"/>
    <mergeCell ref="C177:I177"/>
    <mergeCell ref="A176:B176"/>
    <mergeCell ref="C176:I176"/>
    <mergeCell ref="BM85:BQ85"/>
    <mergeCell ref="A88:B88"/>
    <mergeCell ref="C88:I88"/>
    <mergeCell ref="J88:N88"/>
    <mergeCell ref="AD76:AH76"/>
    <mergeCell ref="AI76:AM76"/>
    <mergeCell ref="AN76:AR76"/>
    <mergeCell ref="AS76:AW76"/>
    <mergeCell ref="AI75:AM75"/>
    <mergeCell ref="AN75:AR75"/>
    <mergeCell ref="AS75:AW75"/>
    <mergeCell ref="AX75:BB75"/>
    <mergeCell ref="BC75:BG75"/>
    <mergeCell ref="BH75:BL75"/>
    <mergeCell ref="A79:B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A74:B75"/>
    <mergeCell ref="C74:I75"/>
    <mergeCell ref="BC78:BG78"/>
    <mergeCell ref="BD69:BH69"/>
    <mergeCell ref="BI69:BN69"/>
    <mergeCell ref="A71:BQ71"/>
    <mergeCell ref="AS68:AX68"/>
    <mergeCell ref="AY68:BC68"/>
    <mergeCell ref="BD68:BH68"/>
    <mergeCell ref="BI68:BN68"/>
    <mergeCell ref="A69:B69"/>
    <mergeCell ref="C69:R69"/>
    <mergeCell ref="S69:W69"/>
    <mergeCell ref="X69:AB69"/>
    <mergeCell ref="AC69:AH69"/>
    <mergeCell ref="AI69:AM69"/>
    <mergeCell ref="AY67:BC67"/>
    <mergeCell ref="BD67:BH67"/>
    <mergeCell ref="BI67:BN67"/>
    <mergeCell ref="A68:B68"/>
    <mergeCell ref="C68:R68"/>
    <mergeCell ref="S68:W68"/>
    <mergeCell ref="X68:AB68"/>
    <mergeCell ref="AC68:AH68"/>
    <mergeCell ref="AI68:AM68"/>
    <mergeCell ref="AN68:AR68"/>
    <mergeCell ref="BD66:BH66"/>
    <mergeCell ref="BI66:BN66"/>
    <mergeCell ref="A67:B67"/>
    <mergeCell ref="C67:R67"/>
    <mergeCell ref="S67:W67"/>
    <mergeCell ref="X67:AB67"/>
    <mergeCell ref="AC67:AH67"/>
    <mergeCell ref="AI67:AM67"/>
    <mergeCell ref="AN67:AR67"/>
    <mergeCell ref="AS67:AX67"/>
    <mergeCell ref="X66:AB66"/>
    <mergeCell ref="AC66:AH66"/>
    <mergeCell ref="AI66:AM66"/>
    <mergeCell ref="AN66:AR66"/>
    <mergeCell ref="AS66:AX66"/>
    <mergeCell ref="AY66:BC66"/>
    <mergeCell ref="A57:B57"/>
    <mergeCell ref="C57:BQ57"/>
    <mergeCell ref="A63:BN63"/>
    <mergeCell ref="A64:BN64"/>
    <mergeCell ref="A65:B66"/>
    <mergeCell ref="C65:R66"/>
    <mergeCell ref="S65:AH65"/>
    <mergeCell ref="AI65:AX65"/>
    <mergeCell ref="AY65:BN65"/>
    <mergeCell ref="S66:W66"/>
    <mergeCell ref="A58:B58"/>
    <mergeCell ref="C58:BQ58"/>
    <mergeCell ref="C60:BQ60"/>
    <mergeCell ref="A61:B61"/>
    <mergeCell ref="C61:BQ61"/>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J176:N176"/>
    <mergeCell ref="O176:BQ176"/>
    <mergeCell ref="A189:B189"/>
    <mergeCell ref="C189:I189"/>
    <mergeCell ref="J189:N189"/>
    <mergeCell ref="O189:BQ189"/>
    <mergeCell ref="A185:B185"/>
    <mergeCell ref="C185:I185"/>
    <mergeCell ref="J185:N185"/>
    <mergeCell ref="O185:BQ185"/>
    <mergeCell ref="A186:B186"/>
    <mergeCell ref="C186:I186"/>
    <mergeCell ref="J186:N186"/>
    <mergeCell ref="O186:BQ186"/>
    <mergeCell ref="A187:B187"/>
    <mergeCell ref="C187:I187"/>
    <mergeCell ref="J187:N187"/>
    <mergeCell ref="O187:BQ187"/>
    <mergeCell ref="A181:B181"/>
    <mergeCell ref="C181:I181"/>
    <mergeCell ref="J181:N181"/>
    <mergeCell ref="O181:BQ181"/>
    <mergeCell ref="A180:B180"/>
    <mergeCell ref="C180:I180"/>
    <mergeCell ref="J180:N180"/>
    <mergeCell ref="O180:BQ180"/>
  </mergeCells>
  <conditionalFormatting sqref="C149 C214 C78 C153 C81 C84 C87 C90 C112 C115">
    <cfRule type="cellIs" dxfId="1733" priority="265" stopIfTrue="1" operator="equal">
      <formula>$C77</formula>
    </cfRule>
  </conditionalFormatting>
  <conditionalFormatting sqref="A78:B78 A149:B149 A153:B153 A214:B214 A69:B69 A147:B147 A211:B211">
    <cfRule type="cellIs" dxfId="1732" priority="266" stopIfTrue="1" operator="equal">
      <formula>0</formula>
    </cfRule>
  </conditionalFormatting>
  <conditionalFormatting sqref="C147">
    <cfRule type="cellIs" dxfId="1731" priority="538" stopIfTrue="1" operator="equal">
      <formula>$C78</formula>
    </cfRule>
  </conditionalFormatting>
  <conditionalFormatting sqref="C79">
    <cfRule type="cellIs" dxfId="1730" priority="262" stopIfTrue="1" operator="equal">
      <formula>$C78</formula>
    </cfRule>
  </conditionalFormatting>
  <conditionalFormatting sqref="A79:B79">
    <cfRule type="cellIs" dxfId="1729" priority="263" stopIfTrue="1" operator="equal">
      <formula>0</formula>
    </cfRule>
  </conditionalFormatting>
  <conditionalFormatting sqref="C82">
    <cfRule type="cellIs" dxfId="1728" priority="260" stopIfTrue="1" operator="equal">
      <formula>$C79</formula>
    </cfRule>
  </conditionalFormatting>
  <conditionalFormatting sqref="A82:B82">
    <cfRule type="cellIs" dxfId="1727" priority="261" stopIfTrue="1" operator="equal">
      <formula>0</formula>
    </cfRule>
  </conditionalFormatting>
  <conditionalFormatting sqref="C85">
    <cfRule type="cellIs" dxfId="1726" priority="258" stopIfTrue="1" operator="equal">
      <formula>$C82</formula>
    </cfRule>
  </conditionalFormatting>
  <conditionalFormatting sqref="A85:B85">
    <cfRule type="cellIs" dxfId="1725" priority="259" stopIfTrue="1" operator="equal">
      <formula>0</formula>
    </cfRule>
  </conditionalFormatting>
  <conditionalFormatting sqref="C88">
    <cfRule type="cellIs" dxfId="1724" priority="256" stopIfTrue="1" operator="equal">
      <formula>$C85</formula>
    </cfRule>
  </conditionalFormatting>
  <conditionalFormatting sqref="A88:B88">
    <cfRule type="cellIs" dxfId="1723" priority="257" stopIfTrue="1" operator="equal">
      <formula>0</formula>
    </cfRule>
  </conditionalFormatting>
  <conditionalFormatting sqref="C102">
    <cfRule type="cellIs" dxfId="1722" priority="254" stopIfTrue="1" operator="equal">
      <formula>$C88</formula>
    </cfRule>
  </conditionalFormatting>
  <conditionalFormatting sqref="A102:B102">
    <cfRule type="cellIs" dxfId="1721" priority="255" stopIfTrue="1" operator="equal">
      <formula>0</formula>
    </cfRule>
  </conditionalFormatting>
  <conditionalFormatting sqref="A91:B91">
    <cfRule type="cellIs" dxfId="1720" priority="253" stopIfTrue="1" operator="equal">
      <formula>0</formula>
    </cfRule>
  </conditionalFormatting>
  <conditionalFormatting sqref="C92">
    <cfRule type="cellIs" dxfId="1719" priority="250" stopIfTrue="1" operator="equal">
      <formula>$C91</formula>
    </cfRule>
  </conditionalFormatting>
  <conditionalFormatting sqref="A92:B92">
    <cfRule type="cellIs" dxfId="1718" priority="251" stopIfTrue="1" operator="equal">
      <formula>0</formula>
    </cfRule>
  </conditionalFormatting>
  <conditionalFormatting sqref="C93">
    <cfRule type="cellIs" dxfId="1717" priority="248" stopIfTrue="1" operator="equal">
      <formula>$C92</formula>
    </cfRule>
  </conditionalFormatting>
  <conditionalFormatting sqref="A93:B93">
    <cfRule type="cellIs" dxfId="1716" priority="249" stopIfTrue="1" operator="equal">
      <formula>0</formula>
    </cfRule>
  </conditionalFormatting>
  <conditionalFormatting sqref="C94">
    <cfRule type="cellIs" dxfId="1715" priority="246" stopIfTrue="1" operator="equal">
      <formula>$C93</formula>
    </cfRule>
  </conditionalFormatting>
  <conditionalFormatting sqref="A94:B94">
    <cfRule type="cellIs" dxfId="1714" priority="247" stopIfTrue="1" operator="equal">
      <formula>0</formula>
    </cfRule>
  </conditionalFormatting>
  <conditionalFormatting sqref="C95">
    <cfRule type="cellIs" dxfId="1713" priority="244" stopIfTrue="1" operator="equal">
      <formula>$C94</formula>
    </cfRule>
  </conditionalFormatting>
  <conditionalFormatting sqref="A95:B95">
    <cfRule type="cellIs" dxfId="1712" priority="245" stopIfTrue="1" operator="equal">
      <formula>0</formula>
    </cfRule>
  </conditionalFormatting>
  <conditionalFormatting sqref="C96">
    <cfRule type="cellIs" dxfId="1711" priority="242" stopIfTrue="1" operator="equal">
      <formula>$C95</formula>
    </cfRule>
  </conditionalFormatting>
  <conditionalFormatting sqref="A96:B96">
    <cfRule type="cellIs" dxfId="1710" priority="243" stopIfTrue="1" operator="equal">
      <formula>0</formula>
    </cfRule>
  </conditionalFormatting>
  <conditionalFormatting sqref="C98:C99">
    <cfRule type="cellIs" dxfId="1709" priority="240" stopIfTrue="1" operator="equal">
      <formula>$C96</formula>
    </cfRule>
  </conditionalFormatting>
  <conditionalFormatting sqref="A98:B98">
    <cfRule type="cellIs" dxfId="1708" priority="241" stopIfTrue="1" operator="equal">
      <formula>0</formula>
    </cfRule>
  </conditionalFormatting>
  <conditionalFormatting sqref="C80">
    <cfRule type="cellIs" dxfId="1707" priority="238" stopIfTrue="1" operator="equal">
      <formula>$C98</formula>
    </cfRule>
  </conditionalFormatting>
  <conditionalFormatting sqref="A80:B80">
    <cfRule type="cellIs" dxfId="1706" priority="239" stopIfTrue="1" operator="equal">
      <formula>0</formula>
    </cfRule>
  </conditionalFormatting>
  <conditionalFormatting sqref="A81:B81">
    <cfRule type="cellIs" dxfId="1705" priority="237" stopIfTrue="1" operator="equal">
      <formula>0</formula>
    </cfRule>
  </conditionalFormatting>
  <conditionalFormatting sqref="A83:B83">
    <cfRule type="cellIs" dxfId="1704" priority="235" stopIfTrue="1" operator="equal">
      <formula>0</formula>
    </cfRule>
  </conditionalFormatting>
  <conditionalFormatting sqref="A84:B84">
    <cfRule type="cellIs" dxfId="1703" priority="233" stopIfTrue="1" operator="equal">
      <formula>0</formula>
    </cfRule>
  </conditionalFormatting>
  <conditionalFormatting sqref="A86:B86">
    <cfRule type="cellIs" dxfId="1702" priority="231" stopIfTrue="1" operator="equal">
      <formula>0</formula>
    </cfRule>
  </conditionalFormatting>
  <conditionalFormatting sqref="A87:B87">
    <cfRule type="cellIs" dxfId="1701" priority="229" stopIfTrue="1" operator="equal">
      <formula>0</formula>
    </cfRule>
  </conditionalFormatting>
  <conditionalFormatting sqref="A89:B89">
    <cfRule type="cellIs" dxfId="1700" priority="227" stopIfTrue="1" operator="equal">
      <formula>0</formula>
    </cfRule>
  </conditionalFormatting>
  <conditionalFormatting sqref="A90:B90">
    <cfRule type="cellIs" dxfId="1699" priority="225" stopIfTrue="1" operator="equal">
      <formula>0</formula>
    </cfRule>
  </conditionalFormatting>
  <conditionalFormatting sqref="A100:B100">
    <cfRule type="cellIs" dxfId="1698" priority="223" stopIfTrue="1" operator="equal">
      <formula>0</formula>
    </cfRule>
  </conditionalFormatting>
  <conditionalFormatting sqref="C101">
    <cfRule type="cellIs" dxfId="1697" priority="220" stopIfTrue="1" operator="equal">
      <formula>$C100</formula>
    </cfRule>
  </conditionalFormatting>
  <conditionalFormatting sqref="A101:B101">
    <cfRule type="cellIs" dxfId="1696" priority="221" stopIfTrue="1" operator="equal">
      <formula>0</formula>
    </cfRule>
  </conditionalFormatting>
  <conditionalFormatting sqref="C103">
    <cfRule type="cellIs" dxfId="1695" priority="218" stopIfTrue="1" operator="equal">
      <formula>$C101</formula>
    </cfRule>
  </conditionalFormatting>
  <conditionalFormatting sqref="A103:B103">
    <cfRule type="cellIs" dxfId="1694" priority="219" stopIfTrue="1" operator="equal">
      <formula>0</formula>
    </cfRule>
  </conditionalFormatting>
  <conditionalFormatting sqref="C104">
    <cfRule type="cellIs" dxfId="1693" priority="216" stopIfTrue="1" operator="equal">
      <formula>$C103</formula>
    </cfRule>
  </conditionalFormatting>
  <conditionalFormatting sqref="A104:B104">
    <cfRule type="cellIs" dxfId="1692" priority="217" stopIfTrue="1" operator="equal">
      <formula>0</formula>
    </cfRule>
  </conditionalFormatting>
  <conditionalFormatting sqref="C105">
    <cfRule type="cellIs" dxfId="1691" priority="214" stopIfTrue="1" operator="equal">
      <formula>$C104</formula>
    </cfRule>
  </conditionalFormatting>
  <conditionalFormatting sqref="A105:B105">
    <cfRule type="cellIs" dxfId="1690" priority="215" stopIfTrue="1" operator="equal">
      <formula>0</formula>
    </cfRule>
  </conditionalFormatting>
  <conditionalFormatting sqref="C106">
    <cfRule type="cellIs" dxfId="1689" priority="212" stopIfTrue="1" operator="equal">
      <formula>$C105</formula>
    </cfRule>
  </conditionalFormatting>
  <conditionalFormatting sqref="A106:B106">
    <cfRule type="cellIs" dxfId="1688" priority="213" stopIfTrue="1" operator="equal">
      <formula>0</formula>
    </cfRule>
  </conditionalFormatting>
  <conditionalFormatting sqref="C97">
    <cfRule type="cellIs" dxfId="1687" priority="210" stopIfTrue="1" operator="equal">
      <formula>$C106</formula>
    </cfRule>
  </conditionalFormatting>
  <conditionalFormatting sqref="A97:B97">
    <cfRule type="cellIs" dxfId="1686" priority="211" stopIfTrue="1" operator="equal">
      <formula>0</formula>
    </cfRule>
  </conditionalFormatting>
  <conditionalFormatting sqref="A99:B99">
    <cfRule type="cellIs" dxfId="1685" priority="209" stopIfTrue="1" operator="equal">
      <formula>0</formula>
    </cfRule>
  </conditionalFormatting>
  <conditionalFormatting sqref="A107:B107">
    <cfRule type="cellIs" dxfId="1684" priority="207" stopIfTrue="1" operator="equal">
      <formula>0</formula>
    </cfRule>
  </conditionalFormatting>
  <conditionalFormatting sqref="C108">
    <cfRule type="cellIs" dxfId="1683" priority="204" stopIfTrue="1" operator="equal">
      <formula>$C107</formula>
    </cfRule>
  </conditionalFormatting>
  <conditionalFormatting sqref="A108:B108">
    <cfRule type="cellIs" dxfId="1682" priority="205" stopIfTrue="1" operator="equal">
      <formula>0</formula>
    </cfRule>
  </conditionalFormatting>
  <conditionalFormatting sqref="C109">
    <cfRule type="cellIs" dxfId="1681" priority="202" stopIfTrue="1" operator="equal">
      <formula>$C108</formula>
    </cfRule>
  </conditionalFormatting>
  <conditionalFormatting sqref="A109:B109">
    <cfRule type="cellIs" dxfId="1680" priority="203" stopIfTrue="1" operator="equal">
      <formula>0</formula>
    </cfRule>
  </conditionalFormatting>
  <conditionalFormatting sqref="C110">
    <cfRule type="cellIs" dxfId="1679" priority="200" stopIfTrue="1" operator="equal">
      <formula>$C109</formula>
    </cfRule>
  </conditionalFormatting>
  <conditionalFormatting sqref="A110:B110">
    <cfRule type="cellIs" dxfId="1678" priority="201" stopIfTrue="1" operator="equal">
      <formula>0</formula>
    </cfRule>
  </conditionalFormatting>
  <conditionalFormatting sqref="C113">
    <cfRule type="cellIs" dxfId="1677" priority="198" stopIfTrue="1" operator="equal">
      <formula>$C110</formula>
    </cfRule>
  </conditionalFormatting>
  <conditionalFormatting sqref="A113:B113">
    <cfRule type="cellIs" dxfId="1676" priority="199" stopIfTrue="1" operator="equal">
      <formula>0</formula>
    </cfRule>
  </conditionalFormatting>
  <conditionalFormatting sqref="C117">
    <cfRule type="cellIs" dxfId="1675" priority="196" stopIfTrue="1" operator="equal">
      <formula>$C113</formula>
    </cfRule>
  </conditionalFormatting>
  <conditionalFormatting sqref="A117:B117">
    <cfRule type="cellIs" dxfId="1674" priority="197" stopIfTrue="1" operator="equal">
      <formula>0</formula>
    </cfRule>
  </conditionalFormatting>
  <conditionalFormatting sqref="C111">
    <cfRule type="cellIs" dxfId="1673" priority="194" stopIfTrue="1" operator="equal">
      <formula>$C117</formula>
    </cfRule>
  </conditionalFormatting>
  <conditionalFormatting sqref="A111:B111">
    <cfRule type="cellIs" dxfId="1672" priority="195" stopIfTrue="1" operator="equal">
      <formula>0</formula>
    </cfRule>
  </conditionalFormatting>
  <conditionalFormatting sqref="A112:B112">
    <cfRule type="cellIs" dxfId="1671" priority="193" stopIfTrue="1" operator="equal">
      <formula>0</formula>
    </cfRule>
  </conditionalFormatting>
  <conditionalFormatting sqref="A114:B114">
    <cfRule type="cellIs" dxfId="1670" priority="191" stopIfTrue="1" operator="equal">
      <formula>0</formula>
    </cfRule>
  </conditionalFormatting>
  <conditionalFormatting sqref="A115:B115">
    <cfRule type="cellIs" dxfId="1669" priority="189" stopIfTrue="1" operator="equal">
      <formula>0</formula>
    </cfRule>
  </conditionalFormatting>
  <conditionalFormatting sqref="A118:B118">
    <cfRule type="cellIs" dxfId="1668" priority="187" stopIfTrue="1" operator="equal">
      <formula>0</formula>
    </cfRule>
  </conditionalFormatting>
  <conditionalFormatting sqref="C119">
    <cfRule type="cellIs" dxfId="1667" priority="184" stopIfTrue="1" operator="equal">
      <formula>$C118</formula>
    </cfRule>
  </conditionalFormatting>
  <conditionalFormatting sqref="A119:B119">
    <cfRule type="cellIs" dxfId="1666" priority="185" stopIfTrue="1" operator="equal">
      <formula>0</formula>
    </cfRule>
  </conditionalFormatting>
  <conditionalFormatting sqref="C120">
    <cfRule type="cellIs" dxfId="1665" priority="182" stopIfTrue="1" operator="equal">
      <formula>$C119</formula>
    </cfRule>
  </conditionalFormatting>
  <conditionalFormatting sqref="A120:B120">
    <cfRule type="cellIs" dxfId="1664" priority="183" stopIfTrue="1" operator="equal">
      <formula>0</formula>
    </cfRule>
  </conditionalFormatting>
  <conditionalFormatting sqref="C121">
    <cfRule type="cellIs" dxfId="1663" priority="180" stopIfTrue="1" operator="equal">
      <formula>$C120</formula>
    </cfRule>
  </conditionalFormatting>
  <conditionalFormatting sqref="A121:B121">
    <cfRule type="cellIs" dxfId="1662" priority="181" stopIfTrue="1" operator="equal">
      <formula>0</formula>
    </cfRule>
  </conditionalFormatting>
  <conditionalFormatting sqref="C116">
    <cfRule type="cellIs" dxfId="1661" priority="178" stopIfTrue="1" operator="equal">
      <formula>$C121</formula>
    </cfRule>
  </conditionalFormatting>
  <conditionalFormatting sqref="A116:B116">
    <cfRule type="cellIs" dxfId="1660" priority="179" stopIfTrue="1" operator="equal">
      <formula>0</formula>
    </cfRule>
  </conditionalFormatting>
  <conditionalFormatting sqref="A122:B122">
    <cfRule type="cellIs" dxfId="1659" priority="177" stopIfTrue="1" operator="equal">
      <formula>0</formula>
    </cfRule>
  </conditionalFormatting>
  <conditionalFormatting sqref="C123">
    <cfRule type="cellIs" dxfId="1658" priority="174" stopIfTrue="1" operator="equal">
      <formula>$C122</formula>
    </cfRule>
  </conditionalFormatting>
  <conditionalFormatting sqref="A123:B123">
    <cfRule type="cellIs" dxfId="1657" priority="175" stopIfTrue="1" operator="equal">
      <formula>0</formula>
    </cfRule>
  </conditionalFormatting>
  <conditionalFormatting sqref="C124">
    <cfRule type="cellIs" dxfId="1656" priority="172" stopIfTrue="1" operator="equal">
      <formula>$C123</formula>
    </cfRule>
  </conditionalFormatting>
  <conditionalFormatting sqref="A124:B124">
    <cfRule type="cellIs" dxfId="1655" priority="173" stopIfTrue="1" operator="equal">
      <formula>0</formula>
    </cfRule>
  </conditionalFormatting>
  <conditionalFormatting sqref="C125">
    <cfRule type="cellIs" dxfId="1654" priority="170" stopIfTrue="1" operator="equal">
      <formula>$C124</formula>
    </cfRule>
  </conditionalFormatting>
  <conditionalFormatting sqref="A125:B125">
    <cfRule type="cellIs" dxfId="1653" priority="171" stopIfTrue="1" operator="equal">
      <formula>0</formula>
    </cfRule>
  </conditionalFormatting>
  <conditionalFormatting sqref="C126">
    <cfRule type="cellIs" dxfId="1652" priority="168" stopIfTrue="1" operator="equal">
      <formula>$C125</formula>
    </cfRule>
  </conditionalFormatting>
  <conditionalFormatting sqref="A126:B126">
    <cfRule type="cellIs" dxfId="1651" priority="169" stopIfTrue="1" operator="equal">
      <formula>0</formula>
    </cfRule>
  </conditionalFormatting>
  <conditionalFormatting sqref="C127">
    <cfRule type="cellIs" dxfId="1650" priority="166" stopIfTrue="1" operator="equal">
      <formula>$C126</formula>
    </cfRule>
  </conditionalFormatting>
  <conditionalFormatting sqref="A127:B127">
    <cfRule type="cellIs" dxfId="1649" priority="167" stopIfTrue="1" operator="equal">
      <formula>0</formula>
    </cfRule>
  </conditionalFormatting>
  <conditionalFormatting sqref="C128">
    <cfRule type="cellIs" dxfId="1648" priority="164" stopIfTrue="1" operator="equal">
      <formula>$C127</formula>
    </cfRule>
  </conditionalFormatting>
  <conditionalFormatting sqref="A128:B128">
    <cfRule type="cellIs" dxfId="1647" priority="165" stopIfTrue="1" operator="equal">
      <formula>0</formula>
    </cfRule>
  </conditionalFormatting>
  <conditionalFormatting sqref="C129">
    <cfRule type="cellIs" dxfId="1646" priority="162" stopIfTrue="1" operator="equal">
      <formula>$C128</formula>
    </cfRule>
  </conditionalFormatting>
  <conditionalFormatting sqref="A129:B129">
    <cfRule type="cellIs" dxfId="1645" priority="163" stopIfTrue="1" operator="equal">
      <formula>0</formula>
    </cfRule>
  </conditionalFormatting>
  <conditionalFormatting sqref="C130">
    <cfRule type="cellIs" dxfId="1644" priority="160" stopIfTrue="1" operator="equal">
      <formula>$C129</formula>
    </cfRule>
  </conditionalFormatting>
  <conditionalFormatting sqref="A130:B130">
    <cfRule type="cellIs" dxfId="1643" priority="161" stopIfTrue="1" operator="equal">
      <formula>0</formula>
    </cfRule>
  </conditionalFormatting>
  <conditionalFormatting sqref="C131">
    <cfRule type="cellIs" dxfId="1642" priority="158" stopIfTrue="1" operator="equal">
      <formula>$C130</formula>
    </cfRule>
  </conditionalFormatting>
  <conditionalFormatting sqref="A131:B131">
    <cfRule type="cellIs" dxfId="1641" priority="159" stopIfTrue="1" operator="equal">
      <formula>0</formula>
    </cfRule>
  </conditionalFormatting>
  <conditionalFormatting sqref="C132">
    <cfRule type="cellIs" dxfId="1640" priority="156" stopIfTrue="1" operator="equal">
      <formula>$C131</formula>
    </cfRule>
  </conditionalFormatting>
  <conditionalFormatting sqref="A132:B132">
    <cfRule type="cellIs" dxfId="1639" priority="157" stopIfTrue="1" operator="equal">
      <formula>0</formula>
    </cfRule>
  </conditionalFormatting>
  <conditionalFormatting sqref="C133">
    <cfRule type="cellIs" dxfId="1638" priority="154" stopIfTrue="1" operator="equal">
      <formula>$C132</formula>
    </cfRule>
  </conditionalFormatting>
  <conditionalFormatting sqref="A133:B133">
    <cfRule type="cellIs" dxfId="1637" priority="155" stopIfTrue="1" operator="equal">
      <formula>0</formula>
    </cfRule>
  </conditionalFormatting>
  <conditionalFormatting sqref="C134">
    <cfRule type="cellIs" dxfId="1636" priority="152" stopIfTrue="1" operator="equal">
      <formula>$C133</formula>
    </cfRule>
  </conditionalFormatting>
  <conditionalFormatting sqref="A134:B134">
    <cfRule type="cellIs" dxfId="1635" priority="153" stopIfTrue="1" operator="equal">
      <formula>0</formula>
    </cfRule>
  </conditionalFormatting>
  <conditionalFormatting sqref="C135">
    <cfRule type="cellIs" dxfId="1634" priority="150" stopIfTrue="1" operator="equal">
      <formula>$C134</formula>
    </cfRule>
  </conditionalFormatting>
  <conditionalFormatting sqref="A135:B135">
    <cfRule type="cellIs" dxfId="1633" priority="151" stopIfTrue="1" operator="equal">
      <formula>0</formula>
    </cfRule>
  </conditionalFormatting>
  <conditionalFormatting sqref="C136">
    <cfRule type="cellIs" dxfId="1632" priority="148" stopIfTrue="1" operator="equal">
      <formula>$C135</formula>
    </cfRule>
  </conditionalFormatting>
  <conditionalFormatting sqref="A136:B136">
    <cfRule type="cellIs" dxfId="1631" priority="149" stopIfTrue="1" operator="equal">
      <formula>0</formula>
    </cfRule>
  </conditionalFormatting>
  <conditionalFormatting sqref="C137">
    <cfRule type="cellIs" dxfId="1630" priority="146" stopIfTrue="1" operator="equal">
      <formula>$C136</formula>
    </cfRule>
  </conditionalFormatting>
  <conditionalFormatting sqref="A137:B137">
    <cfRule type="cellIs" dxfId="1629" priority="147" stopIfTrue="1" operator="equal">
      <formula>0</formula>
    </cfRule>
  </conditionalFormatting>
  <conditionalFormatting sqref="C138">
    <cfRule type="cellIs" dxfId="1628" priority="144" stopIfTrue="1" operator="equal">
      <formula>$C137</formula>
    </cfRule>
  </conditionalFormatting>
  <conditionalFormatting sqref="A138:B138">
    <cfRule type="cellIs" dxfId="1627" priority="145" stopIfTrue="1" operator="equal">
      <formula>0</formula>
    </cfRule>
  </conditionalFormatting>
  <conditionalFormatting sqref="C139">
    <cfRule type="cellIs" dxfId="1626" priority="142" stopIfTrue="1" operator="equal">
      <formula>$C138</formula>
    </cfRule>
  </conditionalFormatting>
  <conditionalFormatting sqref="A139:B139">
    <cfRule type="cellIs" dxfId="1625" priority="143" stopIfTrue="1" operator="equal">
      <formula>0</formula>
    </cfRule>
  </conditionalFormatting>
  <conditionalFormatting sqref="C140">
    <cfRule type="cellIs" dxfId="1624" priority="140" stopIfTrue="1" operator="equal">
      <formula>$C139</formula>
    </cfRule>
  </conditionalFormatting>
  <conditionalFormatting sqref="A140:B140">
    <cfRule type="cellIs" dxfId="1623" priority="141" stopIfTrue="1" operator="equal">
      <formula>0</formula>
    </cfRule>
  </conditionalFormatting>
  <conditionalFormatting sqref="C141">
    <cfRule type="cellIs" dxfId="1622" priority="138" stopIfTrue="1" operator="equal">
      <formula>$C140</formula>
    </cfRule>
  </conditionalFormatting>
  <conditionalFormatting sqref="A141:B141">
    <cfRule type="cellIs" dxfId="1621" priority="139" stopIfTrue="1" operator="equal">
      <formula>0</formula>
    </cfRule>
  </conditionalFormatting>
  <conditionalFormatting sqref="C142">
    <cfRule type="cellIs" dxfId="1620" priority="136" stopIfTrue="1" operator="equal">
      <formula>$C141</formula>
    </cfRule>
  </conditionalFormatting>
  <conditionalFormatting sqref="A142:B142">
    <cfRule type="cellIs" dxfId="1619" priority="137" stopIfTrue="1" operator="equal">
      <formula>0</formula>
    </cfRule>
  </conditionalFormatting>
  <conditionalFormatting sqref="C143">
    <cfRule type="cellIs" dxfId="1618" priority="134" stopIfTrue="1" operator="equal">
      <formula>$C142</formula>
    </cfRule>
  </conditionalFormatting>
  <conditionalFormatting sqref="A143:B143">
    <cfRule type="cellIs" dxfId="1617" priority="135" stopIfTrue="1" operator="equal">
      <formula>0</formula>
    </cfRule>
  </conditionalFormatting>
  <conditionalFormatting sqref="C144">
    <cfRule type="cellIs" dxfId="1616" priority="132" stopIfTrue="1" operator="equal">
      <formula>$C143</formula>
    </cfRule>
  </conditionalFormatting>
  <conditionalFormatting sqref="A144:B144">
    <cfRule type="cellIs" dxfId="1615" priority="133" stopIfTrue="1" operator="equal">
      <formula>0</formula>
    </cfRule>
  </conditionalFormatting>
  <conditionalFormatting sqref="C145">
    <cfRule type="cellIs" dxfId="1614" priority="130" stopIfTrue="1" operator="equal">
      <formula>$C144</formula>
    </cfRule>
  </conditionalFormatting>
  <conditionalFormatting sqref="A145:B145">
    <cfRule type="cellIs" dxfId="1613" priority="131" stopIfTrue="1" operator="equal">
      <formula>0</formula>
    </cfRule>
  </conditionalFormatting>
  <conditionalFormatting sqref="C146">
    <cfRule type="cellIs" dxfId="1612" priority="128" stopIfTrue="1" operator="equal">
      <formula>$C145</formula>
    </cfRule>
  </conditionalFormatting>
  <conditionalFormatting sqref="A146:B146">
    <cfRule type="cellIs" dxfId="1611" priority="129" stopIfTrue="1" operator="equal">
      <formula>0</formula>
    </cfRule>
  </conditionalFormatting>
  <conditionalFormatting sqref="C211">
    <cfRule type="cellIs" dxfId="1610" priority="540" stopIfTrue="1" operator="equal">
      <formula>$C153</formula>
    </cfRule>
  </conditionalFormatting>
  <conditionalFormatting sqref="C154">
    <cfRule type="cellIs" dxfId="1609" priority="124" stopIfTrue="1" operator="equal">
      <formula>$C153</formula>
    </cfRule>
  </conditionalFormatting>
  <conditionalFormatting sqref="A154:B154">
    <cfRule type="cellIs" dxfId="1608" priority="125" stopIfTrue="1" operator="equal">
      <formula>0</formula>
    </cfRule>
  </conditionalFormatting>
  <conditionalFormatting sqref="C155">
    <cfRule type="cellIs" dxfId="1607" priority="122" stopIfTrue="1" operator="equal">
      <formula>$C154</formula>
    </cfRule>
  </conditionalFormatting>
  <conditionalFormatting sqref="A155:B155">
    <cfRule type="cellIs" dxfId="1606" priority="123" stopIfTrue="1" operator="equal">
      <formula>0</formula>
    </cfRule>
  </conditionalFormatting>
  <conditionalFormatting sqref="C156">
    <cfRule type="cellIs" dxfId="1605" priority="120" stopIfTrue="1" operator="equal">
      <formula>$C155</formula>
    </cfRule>
  </conditionalFormatting>
  <conditionalFormatting sqref="A156:B156">
    <cfRule type="cellIs" dxfId="1604" priority="121" stopIfTrue="1" operator="equal">
      <formula>0</formula>
    </cfRule>
  </conditionalFormatting>
  <conditionalFormatting sqref="C158">
    <cfRule type="cellIs" dxfId="1603" priority="118" stopIfTrue="1" operator="equal">
      <formula>$C156</formula>
    </cfRule>
  </conditionalFormatting>
  <conditionalFormatting sqref="A158:B158">
    <cfRule type="cellIs" dxfId="1602" priority="119" stopIfTrue="1" operator="equal">
      <formula>0</formula>
    </cfRule>
  </conditionalFormatting>
  <conditionalFormatting sqref="C159">
    <cfRule type="cellIs" dxfId="1601" priority="116" stopIfTrue="1" operator="equal">
      <formula>$C158</formula>
    </cfRule>
  </conditionalFormatting>
  <conditionalFormatting sqref="A159:B159">
    <cfRule type="cellIs" dxfId="1600" priority="117" stopIfTrue="1" operator="equal">
      <formula>0</formula>
    </cfRule>
  </conditionalFormatting>
  <conditionalFormatting sqref="C160">
    <cfRule type="cellIs" dxfId="1599" priority="114" stopIfTrue="1" operator="equal">
      <formula>$C159</formula>
    </cfRule>
  </conditionalFormatting>
  <conditionalFormatting sqref="A160:B160">
    <cfRule type="cellIs" dxfId="1598" priority="115" stopIfTrue="1" operator="equal">
      <formula>0</formula>
    </cfRule>
  </conditionalFormatting>
  <conditionalFormatting sqref="C162">
    <cfRule type="cellIs" dxfId="1597" priority="112" stopIfTrue="1" operator="equal">
      <formula>$C160</formula>
    </cfRule>
  </conditionalFormatting>
  <conditionalFormatting sqref="A162:B162">
    <cfRule type="cellIs" dxfId="1596" priority="113" stopIfTrue="1" operator="equal">
      <formula>0</formula>
    </cfRule>
  </conditionalFormatting>
  <conditionalFormatting sqref="C165">
    <cfRule type="cellIs" dxfId="1595" priority="110" stopIfTrue="1" operator="equal">
      <formula>$C162</formula>
    </cfRule>
  </conditionalFormatting>
  <conditionalFormatting sqref="A165:B165">
    <cfRule type="cellIs" dxfId="1594" priority="111" stopIfTrue="1" operator="equal">
      <formula>0</formula>
    </cfRule>
  </conditionalFormatting>
  <conditionalFormatting sqref="C166">
    <cfRule type="cellIs" dxfId="1593" priority="108" stopIfTrue="1" operator="equal">
      <formula>$C165</formula>
    </cfRule>
  </conditionalFormatting>
  <conditionalFormatting sqref="A166:B166">
    <cfRule type="cellIs" dxfId="1592" priority="109" stopIfTrue="1" operator="equal">
      <formula>0</formula>
    </cfRule>
  </conditionalFormatting>
  <conditionalFormatting sqref="C168">
    <cfRule type="cellIs" dxfId="1591" priority="106" stopIfTrue="1" operator="equal">
      <formula>$C166</formula>
    </cfRule>
  </conditionalFormatting>
  <conditionalFormatting sqref="A168:B168">
    <cfRule type="cellIs" dxfId="1590" priority="107" stopIfTrue="1" operator="equal">
      <formula>0</formula>
    </cfRule>
  </conditionalFormatting>
  <conditionalFormatting sqref="C170">
    <cfRule type="cellIs" dxfId="1589" priority="104" stopIfTrue="1" operator="equal">
      <formula>$C168</formula>
    </cfRule>
  </conditionalFormatting>
  <conditionalFormatting sqref="A170:B170">
    <cfRule type="cellIs" dxfId="1588" priority="105" stopIfTrue="1" operator="equal">
      <formula>0</formula>
    </cfRule>
  </conditionalFormatting>
  <conditionalFormatting sqref="C172">
    <cfRule type="cellIs" dxfId="1587" priority="102" stopIfTrue="1" operator="equal">
      <formula>$C170</formula>
    </cfRule>
  </conditionalFormatting>
  <conditionalFormatting sqref="A172:B172">
    <cfRule type="cellIs" dxfId="1586" priority="103" stopIfTrue="1" operator="equal">
      <formula>0</formula>
    </cfRule>
  </conditionalFormatting>
  <conditionalFormatting sqref="C173">
    <cfRule type="cellIs" dxfId="1585" priority="100" stopIfTrue="1" operator="equal">
      <formula>$C172</formula>
    </cfRule>
  </conditionalFormatting>
  <conditionalFormatting sqref="A173:B173">
    <cfRule type="cellIs" dxfId="1584" priority="101" stopIfTrue="1" operator="equal">
      <formula>0</formula>
    </cfRule>
  </conditionalFormatting>
  <conditionalFormatting sqref="C174">
    <cfRule type="cellIs" dxfId="1583" priority="98" stopIfTrue="1" operator="equal">
      <formula>$C173</formula>
    </cfRule>
  </conditionalFormatting>
  <conditionalFormatting sqref="A174:B174">
    <cfRule type="cellIs" dxfId="1582" priority="99" stopIfTrue="1" operator="equal">
      <formula>0</formula>
    </cfRule>
  </conditionalFormatting>
  <conditionalFormatting sqref="C175">
    <cfRule type="cellIs" dxfId="1581" priority="96" stopIfTrue="1" operator="equal">
      <formula>$C174</formula>
    </cfRule>
  </conditionalFormatting>
  <conditionalFormatting sqref="A175:B175">
    <cfRule type="cellIs" dxfId="1580" priority="97" stopIfTrue="1" operator="equal">
      <formula>0</formula>
    </cfRule>
  </conditionalFormatting>
  <conditionalFormatting sqref="C177">
    <cfRule type="cellIs" dxfId="1579" priority="94" stopIfTrue="1" operator="equal">
      <formula>$C175</formula>
    </cfRule>
  </conditionalFormatting>
  <conditionalFormatting sqref="A177:B177">
    <cfRule type="cellIs" dxfId="1578" priority="95" stopIfTrue="1" operator="equal">
      <formula>0</formula>
    </cfRule>
  </conditionalFormatting>
  <conditionalFormatting sqref="C178">
    <cfRule type="cellIs" dxfId="1577" priority="92" stopIfTrue="1" operator="equal">
      <formula>$C177</formula>
    </cfRule>
  </conditionalFormatting>
  <conditionalFormatting sqref="A178:B178">
    <cfRule type="cellIs" dxfId="1576" priority="93" stopIfTrue="1" operator="equal">
      <formula>0</formula>
    </cfRule>
  </conditionalFormatting>
  <conditionalFormatting sqref="C179">
    <cfRule type="cellIs" dxfId="1575" priority="90" stopIfTrue="1" operator="equal">
      <formula>$C178</formula>
    </cfRule>
  </conditionalFormatting>
  <conditionalFormatting sqref="A179:B179">
    <cfRule type="cellIs" dxfId="1574" priority="91" stopIfTrue="1" operator="equal">
      <formula>0</formula>
    </cfRule>
  </conditionalFormatting>
  <conditionalFormatting sqref="C180">
    <cfRule type="cellIs" dxfId="1573" priority="88" stopIfTrue="1" operator="equal">
      <formula>$C179</formula>
    </cfRule>
  </conditionalFormatting>
  <conditionalFormatting sqref="A180:B180">
    <cfRule type="cellIs" dxfId="1572" priority="89" stopIfTrue="1" operator="equal">
      <formula>0</formula>
    </cfRule>
  </conditionalFormatting>
  <conditionalFormatting sqref="C161">
    <cfRule type="cellIs" dxfId="1571" priority="86" stopIfTrue="1" operator="equal">
      <formula>$C180</formula>
    </cfRule>
  </conditionalFormatting>
  <conditionalFormatting sqref="A161:B161">
    <cfRule type="cellIs" dxfId="1570" priority="87" stopIfTrue="1" operator="equal">
      <formula>0</formula>
    </cfRule>
  </conditionalFormatting>
  <conditionalFormatting sqref="A163:B163">
    <cfRule type="cellIs" dxfId="1569" priority="85" stopIfTrue="1" operator="equal">
      <formula>0</formula>
    </cfRule>
  </conditionalFormatting>
  <conditionalFormatting sqref="A181:B181">
    <cfRule type="cellIs" dxfId="1568" priority="83" stopIfTrue="1" operator="equal">
      <formula>0</formula>
    </cfRule>
  </conditionalFormatting>
  <conditionalFormatting sqref="A182:B182">
    <cfRule type="cellIs" dxfId="1567" priority="81" stopIfTrue="1" operator="equal">
      <formula>0</formula>
    </cfRule>
  </conditionalFormatting>
  <conditionalFormatting sqref="C183">
    <cfRule type="cellIs" dxfId="1566" priority="78" stopIfTrue="1" operator="equal">
      <formula>$C182</formula>
    </cfRule>
  </conditionalFormatting>
  <conditionalFormatting sqref="A183:B183">
    <cfRule type="cellIs" dxfId="1565" priority="79" stopIfTrue="1" operator="equal">
      <formula>0</formula>
    </cfRule>
  </conditionalFormatting>
  <conditionalFormatting sqref="C184">
    <cfRule type="cellIs" dxfId="1564" priority="76" stopIfTrue="1" operator="equal">
      <formula>$C183</formula>
    </cfRule>
  </conditionalFormatting>
  <conditionalFormatting sqref="A184:B184">
    <cfRule type="cellIs" dxfId="1563" priority="77" stopIfTrue="1" operator="equal">
      <formula>0</formula>
    </cfRule>
  </conditionalFormatting>
  <conditionalFormatting sqref="C190">
    <cfRule type="cellIs" dxfId="1562" priority="74" stopIfTrue="1" operator="equal">
      <formula>$C184</formula>
    </cfRule>
  </conditionalFormatting>
  <conditionalFormatting sqref="A190:B190">
    <cfRule type="cellIs" dxfId="1561" priority="75" stopIfTrue="1" operator="equal">
      <formula>0</formula>
    </cfRule>
  </conditionalFormatting>
  <conditionalFormatting sqref="C191">
    <cfRule type="cellIs" dxfId="1560" priority="72" stopIfTrue="1" operator="equal">
      <formula>$C190</formula>
    </cfRule>
  </conditionalFormatting>
  <conditionalFormatting sqref="A191:B191">
    <cfRule type="cellIs" dxfId="1559" priority="73" stopIfTrue="1" operator="equal">
      <formula>0</formula>
    </cfRule>
  </conditionalFormatting>
  <conditionalFormatting sqref="C192">
    <cfRule type="cellIs" dxfId="1558" priority="70" stopIfTrue="1" operator="equal">
      <formula>$C191</formula>
    </cfRule>
  </conditionalFormatting>
  <conditionalFormatting sqref="A192:B192">
    <cfRule type="cellIs" dxfId="1557" priority="71" stopIfTrue="1" operator="equal">
      <formula>0</formula>
    </cfRule>
  </conditionalFormatting>
  <conditionalFormatting sqref="C193">
    <cfRule type="cellIs" dxfId="1556" priority="68" stopIfTrue="1" operator="equal">
      <formula>$C192</formula>
    </cfRule>
  </conditionalFormatting>
  <conditionalFormatting sqref="A193:B193">
    <cfRule type="cellIs" dxfId="1555" priority="69" stopIfTrue="1" operator="equal">
      <formula>0</formula>
    </cfRule>
  </conditionalFormatting>
  <conditionalFormatting sqref="C188">
    <cfRule type="cellIs" dxfId="1554" priority="66" stopIfTrue="1" operator="equal">
      <formula>$C193</formula>
    </cfRule>
  </conditionalFormatting>
  <conditionalFormatting sqref="A188:B188">
    <cfRule type="cellIs" dxfId="1553" priority="67" stopIfTrue="1" operator="equal">
      <formula>0</formula>
    </cfRule>
  </conditionalFormatting>
  <conditionalFormatting sqref="A194:B194">
    <cfRule type="cellIs" dxfId="1552" priority="65" stopIfTrue="1" operator="equal">
      <formula>0</formula>
    </cfRule>
  </conditionalFormatting>
  <conditionalFormatting sqref="C196">
    <cfRule type="cellIs" dxfId="1551" priority="60" stopIfTrue="1" operator="equal">
      <formula>$C195</formula>
    </cfRule>
  </conditionalFormatting>
  <conditionalFormatting sqref="A195:B196">
    <cfRule type="cellIs" dxfId="1550" priority="61" stopIfTrue="1" operator="equal">
      <formula>0</formula>
    </cfRule>
  </conditionalFormatting>
  <conditionalFormatting sqref="C197">
    <cfRule type="cellIs" dxfId="1549" priority="58" stopIfTrue="1" operator="equal">
      <formula>$C196</formula>
    </cfRule>
  </conditionalFormatting>
  <conditionalFormatting sqref="A197:B197">
    <cfRule type="cellIs" dxfId="1548" priority="59" stopIfTrue="1" operator="equal">
      <formula>0</formula>
    </cfRule>
  </conditionalFormatting>
  <conditionalFormatting sqref="C198">
    <cfRule type="cellIs" dxfId="1547" priority="56" stopIfTrue="1" operator="equal">
      <formula>$C197</formula>
    </cfRule>
  </conditionalFormatting>
  <conditionalFormatting sqref="A198:B198">
    <cfRule type="cellIs" dxfId="1546" priority="57" stopIfTrue="1" operator="equal">
      <formula>0</formula>
    </cfRule>
  </conditionalFormatting>
  <conditionalFormatting sqref="C199">
    <cfRule type="cellIs" dxfId="1545" priority="54" stopIfTrue="1" operator="equal">
      <formula>$C198</formula>
    </cfRule>
  </conditionalFormatting>
  <conditionalFormatting sqref="A199:B199">
    <cfRule type="cellIs" dxfId="1544" priority="55" stopIfTrue="1" operator="equal">
      <formula>0</formula>
    </cfRule>
  </conditionalFormatting>
  <conditionalFormatting sqref="C200">
    <cfRule type="cellIs" dxfId="1543" priority="52" stopIfTrue="1" operator="equal">
      <formula>$C199</formula>
    </cfRule>
  </conditionalFormatting>
  <conditionalFormatting sqref="A200:B200">
    <cfRule type="cellIs" dxfId="1542" priority="53" stopIfTrue="1" operator="equal">
      <formula>0</formula>
    </cfRule>
  </conditionalFormatting>
  <conditionalFormatting sqref="C201">
    <cfRule type="cellIs" dxfId="1541" priority="50" stopIfTrue="1" operator="equal">
      <formula>$C200</formula>
    </cfRule>
  </conditionalFormatting>
  <conditionalFormatting sqref="A201:B201">
    <cfRule type="cellIs" dxfId="1540" priority="51" stopIfTrue="1" operator="equal">
      <formula>0</formula>
    </cfRule>
  </conditionalFormatting>
  <conditionalFormatting sqref="C202">
    <cfRule type="cellIs" dxfId="1539" priority="48" stopIfTrue="1" operator="equal">
      <formula>$C201</formula>
    </cfRule>
  </conditionalFormatting>
  <conditionalFormatting sqref="A202:B202">
    <cfRule type="cellIs" dxfId="1538" priority="49" stopIfTrue="1" operator="equal">
      <formula>0</formula>
    </cfRule>
  </conditionalFormatting>
  <conditionalFormatting sqref="C203">
    <cfRule type="cellIs" dxfId="1537" priority="46" stopIfTrue="1" operator="equal">
      <formula>$C202</formula>
    </cfRule>
  </conditionalFormatting>
  <conditionalFormatting sqref="A203:B203">
    <cfRule type="cellIs" dxfId="1536" priority="47" stopIfTrue="1" operator="equal">
      <formula>0</formula>
    </cfRule>
  </conditionalFormatting>
  <conditionalFormatting sqref="C204">
    <cfRule type="cellIs" dxfId="1535" priority="44" stopIfTrue="1" operator="equal">
      <formula>$C203</formula>
    </cfRule>
  </conditionalFormatting>
  <conditionalFormatting sqref="A204:B204">
    <cfRule type="cellIs" dxfId="1534" priority="45" stopIfTrue="1" operator="equal">
      <formula>0</formula>
    </cfRule>
  </conditionalFormatting>
  <conditionalFormatting sqref="C205">
    <cfRule type="cellIs" dxfId="1533" priority="42" stopIfTrue="1" operator="equal">
      <formula>$C204</formula>
    </cfRule>
  </conditionalFormatting>
  <conditionalFormatting sqref="A205:B205">
    <cfRule type="cellIs" dxfId="1532" priority="43" stopIfTrue="1" operator="equal">
      <formula>0</formula>
    </cfRule>
  </conditionalFormatting>
  <conditionalFormatting sqref="C206">
    <cfRule type="cellIs" dxfId="1531" priority="40" stopIfTrue="1" operator="equal">
      <formula>$C205</formula>
    </cfRule>
  </conditionalFormatting>
  <conditionalFormatting sqref="A206:B206">
    <cfRule type="cellIs" dxfId="1530" priority="41" stopIfTrue="1" operator="equal">
      <formula>0</formula>
    </cfRule>
  </conditionalFormatting>
  <conditionalFormatting sqref="C207">
    <cfRule type="cellIs" dxfId="1529" priority="38" stopIfTrue="1" operator="equal">
      <formula>$C206</formula>
    </cfRule>
  </conditionalFormatting>
  <conditionalFormatting sqref="A207:B207">
    <cfRule type="cellIs" dxfId="1528" priority="39" stopIfTrue="1" operator="equal">
      <formula>0</formula>
    </cfRule>
  </conditionalFormatting>
  <conditionalFormatting sqref="C208">
    <cfRule type="cellIs" dxfId="1527" priority="36" stopIfTrue="1" operator="equal">
      <formula>$C207</formula>
    </cfRule>
  </conditionalFormatting>
  <conditionalFormatting sqref="A208:B208">
    <cfRule type="cellIs" dxfId="1526" priority="37" stopIfTrue="1" operator="equal">
      <formula>0</formula>
    </cfRule>
  </conditionalFormatting>
  <conditionalFormatting sqref="C209">
    <cfRule type="cellIs" dxfId="1525" priority="34" stopIfTrue="1" operator="equal">
      <formula>$C208</formula>
    </cfRule>
  </conditionalFormatting>
  <conditionalFormatting sqref="A209:B209">
    <cfRule type="cellIs" dxfId="1524" priority="35" stopIfTrue="1" operator="equal">
      <formula>0</formula>
    </cfRule>
  </conditionalFormatting>
  <conditionalFormatting sqref="C210">
    <cfRule type="cellIs" dxfId="1523" priority="32" stopIfTrue="1" operator="equal">
      <formula>$C209</formula>
    </cfRule>
  </conditionalFormatting>
  <conditionalFormatting sqref="A210:B210">
    <cfRule type="cellIs" dxfId="1522" priority="33" stopIfTrue="1" operator="equal">
      <formula>0</formula>
    </cfRule>
  </conditionalFormatting>
  <conditionalFormatting sqref="A157:B157">
    <cfRule type="cellIs" dxfId="1521" priority="29" stopIfTrue="1" operator="equal">
      <formula>0</formula>
    </cfRule>
  </conditionalFormatting>
  <conditionalFormatting sqref="C83">
    <cfRule type="cellIs" dxfId="1520" priority="2277" stopIfTrue="1" operator="equal">
      <formula>$C81</formula>
    </cfRule>
  </conditionalFormatting>
  <conditionalFormatting sqref="C86">
    <cfRule type="cellIs" dxfId="1519" priority="2279" stopIfTrue="1" operator="equal">
      <formula>$C84</formula>
    </cfRule>
  </conditionalFormatting>
  <conditionalFormatting sqref="C89">
    <cfRule type="cellIs" dxfId="1518" priority="2281" stopIfTrue="1" operator="equal">
      <formula>$C87</formula>
    </cfRule>
  </conditionalFormatting>
  <conditionalFormatting sqref="C100">
    <cfRule type="cellIs" dxfId="1517" priority="2283" stopIfTrue="1" operator="equal">
      <formula>$C90</formula>
    </cfRule>
  </conditionalFormatting>
  <conditionalFormatting sqref="C91">
    <cfRule type="cellIs" dxfId="1516" priority="2284" stopIfTrue="1" operator="equal">
      <formula>$C102</formula>
    </cfRule>
  </conditionalFormatting>
  <conditionalFormatting sqref="C107">
    <cfRule type="cellIs" dxfId="1515" priority="2285" stopIfTrue="1" operator="equal">
      <formula>$C99</formula>
    </cfRule>
  </conditionalFormatting>
  <conditionalFormatting sqref="C114">
    <cfRule type="cellIs" dxfId="1514" priority="2287" stopIfTrue="1" operator="equal">
      <formula>$C112</formula>
    </cfRule>
  </conditionalFormatting>
  <conditionalFormatting sqref="C118">
    <cfRule type="cellIs" dxfId="1513" priority="2289" stopIfTrue="1" operator="equal">
      <formula>$C115</formula>
    </cfRule>
  </conditionalFormatting>
  <conditionalFormatting sqref="C122">
    <cfRule type="cellIs" dxfId="1512" priority="2290" stopIfTrue="1" operator="equal">
      <formula>$C116</formula>
    </cfRule>
  </conditionalFormatting>
  <conditionalFormatting sqref="C195">
    <cfRule type="cellIs" dxfId="1511" priority="27" stopIfTrue="1" operator="equal">
      <formula>$C194</formula>
    </cfRule>
  </conditionalFormatting>
  <conditionalFormatting sqref="C164">
    <cfRule type="cellIs" dxfId="1510" priority="24" stopIfTrue="1" operator="equal">
      <formula>$C162</formula>
    </cfRule>
  </conditionalFormatting>
  <conditionalFormatting sqref="A164:B164">
    <cfRule type="cellIs" dxfId="1509" priority="26" stopIfTrue="1" operator="equal">
      <formula>0</formula>
    </cfRule>
  </conditionalFormatting>
  <conditionalFormatting sqref="A167:B167">
    <cfRule type="cellIs" dxfId="1508" priority="23" stopIfTrue="1" operator="equal">
      <formula>0</formula>
    </cfRule>
  </conditionalFormatting>
  <conditionalFormatting sqref="C167">
    <cfRule type="cellIs" dxfId="1507" priority="21" stopIfTrue="1" operator="equal">
      <formula>$C164</formula>
    </cfRule>
  </conditionalFormatting>
  <conditionalFormatting sqref="A169:B169">
    <cfRule type="cellIs" dxfId="1506" priority="20" stopIfTrue="1" operator="equal">
      <formula>0</formula>
    </cfRule>
  </conditionalFormatting>
  <conditionalFormatting sqref="C169">
    <cfRule type="cellIs" dxfId="1505" priority="18" stopIfTrue="1" operator="equal">
      <formula>$C166</formula>
    </cfRule>
  </conditionalFormatting>
  <conditionalFormatting sqref="A171:B171">
    <cfRule type="cellIs" dxfId="1504" priority="17" stopIfTrue="1" operator="equal">
      <formula>0</formula>
    </cfRule>
  </conditionalFormatting>
  <conditionalFormatting sqref="C171">
    <cfRule type="cellIs" dxfId="1503" priority="15" stopIfTrue="1" operator="equal">
      <formula>$C168</formula>
    </cfRule>
  </conditionalFormatting>
  <conditionalFormatting sqref="A176:B176">
    <cfRule type="cellIs" dxfId="1502" priority="14" stopIfTrue="1" operator="equal">
      <formula>0</formula>
    </cfRule>
  </conditionalFormatting>
  <conditionalFormatting sqref="C176">
    <cfRule type="cellIs" dxfId="1501" priority="12" stopIfTrue="1" operator="equal">
      <formula>$C160</formula>
    </cfRule>
  </conditionalFormatting>
  <conditionalFormatting sqref="C163">
    <cfRule type="cellIs" dxfId="1500" priority="2291" stopIfTrue="1" operator="equal">
      <formula>$C161</formula>
    </cfRule>
  </conditionalFormatting>
  <conditionalFormatting sqref="C181">
    <cfRule type="cellIs" dxfId="1499" priority="2292" stopIfTrue="1" operator="equal">
      <formula>$C163</formula>
    </cfRule>
  </conditionalFormatting>
  <conditionalFormatting sqref="C182">
    <cfRule type="cellIs" dxfId="1498" priority="11" stopIfTrue="1" operator="equal">
      <formula>$C181</formula>
    </cfRule>
  </conditionalFormatting>
  <conditionalFormatting sqref="A189:B189">
    <cfRule type="cellIs" dxfId="1497" priority="10" stopIfTrue="1" operator="equal">
      <formula>0</formula>
    </cfRule>
  </conditionalFormatting>
  <conditionalFormatting sqref="A185:B185">
    <cfRule type="cellIs" dxfId="1496" priority="8" stopIfTrue="1" operator="equal">
      <formula>0</formula>
    </cfRule>
  </conditionalFormatting>
  <conditionalFormatting sqref="C186">
    <cfRule type="cellIs" dxfId="1495" priority="6" stopIfTrue="1" operator="equal">
      <formula>$C185</formula>
    </cfRule>
  </conditionalFormatting>
  <conditionalFormatting sqref="A186:B186">
    <cfRule type="cellIs" dxfId="1494" priority="7" stopIfTrue="1" operator="equal">
      <formula>0</formula>
    </cfRule>
  </conditionalFormatting>
  <conditionalFormatting sqref="C187">
    <cfRule type="cellIs" dxfId="1493" priority="4" stopIfTrue="1" operator="equal">
      <formula>$C186</formula>
    </cfRule>
  </conditionalFormatting>
  <conditionalFormatting sqref="A187:B187">
    <cfRule type="cellIs" dxfId="1492" priority="5" stopIfTrue="1" operator="equal">
      <formula>0</formula>
    </cfRule>
  </conditionalFormatting>
  <conditionalFormatting sqref="C185">
    <cfRule type="cellIs" dxfId="1491" priority="2" stopIfTrue="1" operator="equal">
      <formula>$C182</formula>
    </cfRule>
  </conditionalFormatting>
  <conditionalFormatting sqref="C189">
    <cfRule type="cellIs" dxfId="1490" priority="1" stopIfTrue="1" operator="equal">
      <formula>$C184</formula>
    </cfRule>
  </conditionalFormatting>
  <conditionalFormatting sqref="C194">
    <cfRule type="cellIs" dxfId="1489" priority="2293" stopIfTrue="1" operator="equal">
      <formula>$C188</formula>
    </cfRule>
  </conditionalFormatting>
  <pageMargins left="0.31496062992125984" right="0.31496062992125984" top="0.39370078740157483" bottom="0.39370078740157483" header="0" footer="0"/>
  <pageSetup paperSize="9" scale="71" fitToHeight="999"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8" stopIfTrue="1" operator="equal" id="{878C4018-E284-40C1-9EE8-5BF823CCD251}">
            <xm:f>КПК0611031!$C159</xm:f>
            <x14:dxf>
              <font>
                <condense val="0"/>
                <extend val="0"/>
                <color indexed="9"/>
              </font>
            </x14:dxf>
          </x14:cfRule>
          <xm:sqref>C157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62"/>
  <sheetViews>
    <sheetView view="pageBreakPreview" topLeftCell="A41" zoomScale="78" zoomScaleNormal="100" zoomScaleSheetLayoutView="78" workbookViewId="0">
      <selection activeCell="C43" sqref="C43:Z43"/>
    </sheetView>
  </sheetViews>
  <sheetFormatPr defaultRowHeight="12.75" x14ac:dyDescent="0.2"/>
  <cols>
    <col min="1" max="1" width="3.28515625" style="48" customWidth="1"/>
    <col min="2" max="2" width="3.42578125" style="48" customWidth="1"/>
    <col min="3" max="53" width="2.85546875" style="48" customWidth="1"/>
    <col min="54" max="54" width="3.85546875" style="48" customWidth="1"/>
    <col min="55" max="55" width="3.28515625" style="48" customWidth="1"/>
    <col min="56" max="68" width="2.85546875" style="48" customWidth="1"/>
    <col min="69" max="69" width="4.5703125" style="48" customWidth="1"/>
    <col min="70" max="77" width="2.85546875" style="48" customWidth="1"/>
    <col min="78" max="78" width="3" style="48" customWidth="1"/>
    <col min="79" max="79" width="4.42578125" style="48" hidden="1" customWidth="1"/>
    <col min="80" max="80" width="2.28515625" style="48" customWidth="1"/>
    <col min="81" max="16384" width="9.140625" style="48"/>
  </cols>
  <sheetData>
    <row r="1" spans="1:64" ht="9" hidden="1" customHeight="1" x14ac:dyDescent="0.2"/>
    <row r="2" spans="1:64" ht="9" customHeight="1" x14ac:dyDescent="0.2">
      <c r="AO2" s="241" t="s">
        <v>60</v>
      </c>
      <c r="AP2" s="241"/>
      <c r="AQ2" s="241"/>
      <c r="AR2" s="241"/>
      <c r="AS2" s="241"/>
      <c r="AT2" s="241"/>
      <c r="AU2" s="241"/>
      <c r="AV2" s="241"/>
      <c r="AW2" s="241"/>
      <c r="AX2" s="241"/>
      <c r="AY2" s="241"/>
      <c r="AZ2" s="241"/>
      <c r="BA2" s="241"/>
      <c r="BB2" s="241"/>
      <c r="BC2" s="241"/>
      <c r="BD2" s="241"/>
      <c r="BE2" s="241"/>
      <c r="BF2" s="241"/>
      <c r="BG2" s="241"/>
      <c r="BH2" s="241"/>
      <c r="BI2" s="241"/>
      <c r="BJ2" s="241"/>
      <c r="BK2" s="241"/>
      <c r="BL2" s="241"/>
    </row>
    <row r="3" spans="1:64" ht="9" customHeight="1" x14ac:dyDescent="0.2">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row>
    <row r="4" spans="1:64" ht="15.75" customHeight="1" x14ac:dyDescent="0.2">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row>
    <row r="5" spans="1:64" ht="15.75"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row>
    <row r="6" spans="1:64" ht="15.75" customHeight="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row>
    <row r="7" spans="1:64" ht="9.75" hidden="1"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row>
    <row r="8" spans="1:64" ht="9.75" hidden="1"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row>
    <row r="9" spans="1:64" ht="8.25" hidden="1"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row>
    <row r="10" spans="1:64" ht="15.75" x14ac:dyDescent="0.2">
      <c r="A10" s="240" t="s">
        <v>18</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row>
    <row r="11" spans="1:64" ht="15.75" customHeight="1" x14ac:dyDescent="0.2">
      <c r="A11" s="240" t="s">
        <v>35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row>
    <row r="12" spans="1:64" ht="15.75" customHeight="1" x14ac:dyDescent="0.2">
      <c r="A12" s="240" t="s">
        <v>136</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row>
    <row r="13" spans="1:64" ht="6" customHeight="1" x14ac:dyDescent="0.2">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row>
    <row r="14" spans="1:64" ht="27.95" customHeight="1" x14ac:dyDescent="0.2">
      <c r="A14" s="51" t="s">
        <v>7</v>
      </c>
      <c r="B14" s="228" t="s">
        <v>127</v>
      </c>
      <c r="C14" s="229"/>
      <c r="D14" s="229"/>
      <c r="E14" s="229"/>
      <c r="F14" s="229"/>
      <c r="G14" s="229"/>
      <c r="H14" s="229"/>
      <c r="I14" s="229"/>
      <c r="J14" s="229"/>
      <c r="K14" s="229"/>
      <c r="L14" s="229"/>
      <c r="M14" s="52"/>
      <c r="N14" s="230" t="s">
        <v>128</v>
      </c>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53"/>
      <c r="AU14" s="228" t="s">
        <v>133</v>
      </c>
      <c r="AV14" s="229"/>
      <c r="AW14" s="229"/>
      <c r="AX14" s="229"/>
      <c r="AY14" s="229"/>
      <c r="AZ14" s="229"/>
      <c r="BA14" s="229"/>
      <c r="BB14" s="229"/>
      <c r="BC14" s="53"/>
      <c r="BD14" s="53"/>
      <c r="BE14" s="53"/>
      <c r="BF14" s="53"/>
      <c r="BG14" s="53"/>
      <c r="BH14" s="53"/>
      <c r="BI14" s="53"/>
      <c r="BJ14" s="53"/>
      <c r="BK14" s="53"/>
      <c r="BL14" s="53"/>
    </row>
    <row r="15" spans="1:64" ht="21.75" customHeight="1" x14ac:dyDescent="0.2">
      <c r="A15" s="54"/>
      <c r="B15" s="232" t="s">
        <v>52</v>
      </c>
      <c r="C15" s="232"/>
      <c r="D15" s="232"/>
      <c r="E15" s="232"/>
      <c r="F15" s="232"/>
      <c r="G15" s="232"/>
      <c r="H15" s="232"/>
      <c r="I15" s="232"/>
      <c r="J15" s="232"/>
      <c r="K15" s="232"/>
      <c r="L15" s="232"/>
      <c r="M15" s="54"/>
      <c r="N15" s="233" t="s">
        <v>53</v>
      </c>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54"/>
      <c r="AU15" s="232" t="s">
        <v>54</v>
      </c>
      <c r="AV15" s="232"/>
      <c r="AW15" s="232"/>
      <c r="AX15" s="232"/>
      <c r="AY15" s="232"/>
      <c r="AZ15" s="232"/>
      <c r="BA15" s="232"/>
      <c r="BB15" s="232"/>
      <c r="BC15" s="54"/>
      <c r="BD15" s="54"/>
      <c r="BE15" s="54"/>
      <c r="BF15" s="54"/>
      <c r="BG15" s="54"/>
      <c r="BH15" s="54"/>
      <c r="BI15" s="54"/>
      <c r="BJ15" s="54"/>
      <c r="BK15" s="54"/>
      <c r="BL15" s="54"/>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6"/>
      <c r="BF16" s="56"/>
      <c r="BG16" s="56"/>
      <c r="BH16" s="56"/>
      <c r="BI16" s="56"/>
      <c r="BJ16" s="56"/>
      <c r="BK16" s="56"/>
      <c r="BL16" s="56"/>
    </row>
    <row r="17" spans="1:79" ht="27.95" customHeight="1" x14ac:dyDescent="0.2">
      <c r="A17" s="57" t="s">
        <v>33</v>
      </c>
      <c r="B17" s="228" t="s">
        <v>140</v>
      </c>
      <c r="C17" s="229"/>
      <c r="D17" s="229"/>
      <c r="E17" s="229"/>
      <c r="F17" s="229"/>
      <c r="G17" s="229"/>
      <c r="H17" s="229"/>
      <c r="I17" s="229"/>
      <c r="J17" s="229"/>
      <c r="K17" s="229"/>
      <c r="L17" s="229"/>
      <c r="M17" s="52"/>
      <c r="N17" s="230" t="s">
        <v>139</v>
      </c>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53"/>
      <c r="AU17" s="228" t="s">
        <v>133</v>
      </c>
      <c r="AV17" s="229"/>
      <c r="AW17" s="229"/>
      <c r="AX17" s="229"/>
      <c r="AY17" s="229"/>
      <c r="AZ17" s="229"/>
      <c r="BA17" s="229"/>
      <c r="BB17" s="229"/>
      <c r="BC17" s="58"/>
      <c r="BD17" s="58"/>
      <c r="BE17" s="58"/>
      <c r="BF17" s="58"/>
      <c r="BG17" s="58"/>
      <c r="BH17" s="58"/>
      <c r="BI17" s="58"/>
      <c r="BJ17" s="58"/>
      <c r="BK17" s="58"/>
      <c r="BL17" s="59"/>
    </row>
    <row r="18" spans="1:79" ht="23.25" customHeight="1" x14ac:dyDescent="0.2">
      <c r="A18" s="60"/>
      <c r="B18" s="232" t="s">
        <v>52</v>
      </c>
      <c r="C18" s="232"/>
      <c r="D18" s="232"/>
      <c r="E18" s="232"/>
      <c r="F18" s="232"/>
      <c r="G18" s="232"/>
      <c r="H18" s="232"/>
      <c r="I18" s="232"/>
      <c r="J18" s="232"/>
      <c r="K18" s="232"/>
      <c r="L18" s="232"/>
      <c r="M18" s="54"/>
      <c r="N18" s="233" t="s">
        <v>55</v>
      </c>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54"/>
      <c r="AU18" s="232" t="s">
        <v>54</v>
      </c>
      <c r="AV18" s="232"/>
      <c r="AW18" s="232"/>
      <c r="AX18" s="232"/>
      <c r="AY18" s="232"/>
      <c r="AZ18" s="232"/>
      <c r="BA18" s="232"/>
      <c r="BB18" s="232"/>
      <c r="BC18" s="61"/>
      <c r="BD18" s="61"/>
      <c r="BE18" s="61"/>
      <c r="BF18" s="61"/>
      <c r="BG18" s="61"/>
      <c r="BH18" s="61"/>
      <c r="BI18" s="61"/>
      <c r="BJ18" s="61"/>
      <c r="BK18" s="62"/>
      <c r="BL18" s="61"/>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79" ht="28.5" customHeight="1" x14ac:dyDescent="0.2">
      <c r="A20" s="51" t="s">
        <v>34</v>
      </c>
      <c r="B20" s="228" t="s">
        <v>416</v>
      </c>
      <c r="C20" s="229"/>
      <c r="D20" s="229"/>
      <c r="E20" s="229"/>
      <c r="F20" s="229"/>
      <c r="G20" s="229"/>
      <c r="H20" s="229"/>
      <c r="I20" s="229"/>
      <c r="J20" s="229"/>
      <c r="K20" s="229"/>
      <c r="L20" s="229"/>
      <c r="M20" s="55"/>
      <c r="N20" s="228" t="s">
        <v>417</v>
      </c>
      <c r="O20" s="229"/>
      <c r="P20" s="229"/>
      <c r="Q20" s="229"/>
      <c r="R20" s="229"/>
      <c r="S20" s="229"/>
      <c r="T20" s="229"/>
      <c r="U20" s="229"/>
      <c r="V20" s="229"/>
      <c r="W20" s="229"/>
      <c r="X20" s="229"/>
      <c r="Y20" s="229"/>
      <c r="Z20" s="58"/>
      <c r="AA20" s="228" t="s">
        <v>363</v>
      </c>
      <c r="AB20" s="229"/>
      <c r="AC20" s="229"/>
      <c r="AD20" s="229"/>
      <c r="AE20" s="229"/>
      <c r="AF20" s="229"/>
      <c r="AG20" s="229"/>
      <c r="AH20" s="229"/>
      <c r="AI20" s="229"/>
      <c r="AJ20" s="58"/>
      <c r="AK20" s="311" t="s">
        <v>361</v>
      </c>
      <c r="AL20" s="231"/>
      <c r="AM20" s="231"/>
      <c r="AN20" s="231"/>
      <c r="AO20" s="231"/>
      <c r="AP20" s="231"/>
      <c r="AQ20" s="231"/>
      <c r="AR20" s="231"/>
      <c r="AS20" s="231"/>
      <c r="AT20" s="231"/>
      <c r="AU20" s="231"/>
      <c r="AV20" s="231"/>
      <c r="AW20" s="231"/>
      <c r="AX20" s="231"/>
      <c r="AY20" s="231"/>
      <c r="AZ20" s="231"/>
      <c r="BA20" s="231"/>
      <c r="BB20" s="231"/>
      <c r="BC20" s="231"/>
      <c r="BD20" s="58"/>
      <c r="BE20" s="228" t="s">
        <v>134</v>
      </c>
      <c r="BF20" s="229"/>
      <c r="BG20" s="229"/>
      <c r="BH20" s="229"/>
      <c r="BI20" s="229"/>
      <c r="BJ20" s="229"/>
      <c r="BK20" s="229"/>
      <c r="BL20" s="229"/>
    </row>
    <row r="21" spans="1:79" ht="23.25" customHeight="1" x14ac:dyDescent="0.2">
      <c r="A21" s="55"/>
      <c r="B21" s="232" t="s">
        <v>52</v>
      </c>
      <c r="C21" s="232"/>
      <c r="D21" s="232"/>
      <c r="E21" s="232"/>
      <c r="F21" s="232"/>
      <c r="G21" s="232"/>
      <c r="H21" s="232"/>
      <c r="I21" s="232"/>
      <c r="J21" s="232"/>
      <c r="K21" s="232"/>
      <c r="L21" s="232"/>
      <c r="M21" s="55"/>
      <c r="N21" s="232" t="s">
        <v>56</v>
      </c>
      <c r="O21" s="232"/>
      <c r="P21" s="232"/>
      <c r="Q21" s="232"/>
      <c r="R21" s="232"/>
      <c r="S21" s="232"/>
      <c r="T21" s="232"/>
      <c r="U21" s="232"/>
      <c r="V21" s="232"/>
      <c r="W21" s="232"/>
      <c r="X21" s="232"/>
      <c r="Y21" s="232"/>
      <c r="Z21" s="61"/>
      <c r="AA21" s="252" t="s">
        <v>57</v>
      </c>
      <c r="AB21" s="252"/>
      <c r="AC21" s="252"/>
      <c r="AD21" s="252"/>
      <c r="AE21" s="252"/>
      <c r="AF21" s="252"/>
      <c r="AG21" s="252"/>
      <c r="AH21" s="252"/>
      <c r="AI21" s="252"/>
      <c r="AJ21" s="61"/>
      <c r="AK21" s="116" t="s">
        <v>58</v>
      </c>
      <c r="AL21" s="116"/>
      <c r="AM21" s="116"/>
      <c r="AN21" s="116"/>
      <c r="AO21" s="116"/>
      <c r="AP21" s="116"/>
      <c r="AQ21" s="116"/>
      <c r="AR21" s="116"/>
      <c r="AS21" s="116"/>
      <c r="AT21" s="116"/>
      <c r="AU21" s="116"/>
      <c r="AV21" s="116"/>
      <c r="AW21" s="116"/>
      <c r="AX21" s="116"/>
      <c r="AY21" s="116"/>
      <c r="AZ21" s="116"/>
      <c r="BA21" s="116"/>
      <c r="BB21" s="116"/>
      <c r="BC21" s="116"/>
      <c r="BD21" s="61"/>
      <c r="BE21" s="232" t="s">
        <v>59</v>
      </c>
      <c r="BF21" s="232"/>
      <c r="BG21" s="232"/>
      <c r="BH21" s="232"/>
      <c r="BI21" s="232"/>
      <c r="BJ21" s="232"/>
      <c r="BK21" s="232"/>
      <c r="BL21" s="232"/>
    </row>
    <row r="22" spans="1:79" ht="6.75" customHeight="1" x14ac:dyDescent="0.2"/>
    <row r="23" spans="1:79" ht="15.75" customHeight="1" x14ac:dyDescent="0.2">
      <c r="A23" s="238" t="s">
        <v>40</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79" ht="27.75" customHeight="1" x14ac:dyDescent="0.2">
      <c r="A24" s="243" t="s">
        <v>3</v>
      </c>
      <c r="B24" s="243"/>
      <c r="C24" s="243"/>
      <c r="D24" s="243"/>
      <c r="E24" s="243"/>
      <c r="F24" s="243"/>
      <c r="G24" s="244" t="s">
        <v>38</v>
      </c>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6"/>
    </row>
    <row r="25" spans="1:79" ht="10.5" hidden="1" customHeight="1" x14ac:dyDescent="0.2">
      <c r="A25" s="234" t="s">
        <v>36</v>
      </c>
      <c r="B25" s="234"/>
      <c r="C25" s="234"/>
      <c r="D25" s="234"/>
      <c r="E25" s="234"/>
      <c r="F25" s="234"/>
      <c r="G25" s="247" t="s">
        <v>14</v>
      </c>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9"/>
      <c r="CA25" s="48" t="s">
        <v>50</v>
      </c>
    </row>
    <row r="26" spans="1:79" ht="25.5" customHeight="1" x14ac:dyDescent="0.2">
      <c r="A26" s="234">
        <v>1</v>
      </c>
      <c r="B26" s="234"/>
      <c r="C26" s="234"/>
      <c r="D26" s="234"/>
      <c r="E26" s="234"/>
      <c r="F26" s="234"/>
      <c r="G26" s="235" t="s">
        <v>247</v>
      </c>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7"/>
      <c r="CA26" s="48" t="s">
        <v>48</v>
      </c>
    </row>
    <row r="27" spans="1:79" ht="12.7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79" ht="15.95" customHeight="1" x14ac:dyDescent="0.2">
      <c r="A28" s="238" t="s">
        <v>41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row>
    <row r="29" spans="1:79" ht="15.95" customHeight="1" x14ac:dyDescent="0.2">
      <c r="A29" s="253" t="s">
        <v>358</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row>
    <row r="30" spans="1:79" ht="12.75" customHeight="1" x14ac:dyDescent="0.2">
      <c r="A30" s="64"/>
      <c r="B30" s="64"/>
      <c r="C30" s="64"/>
      <c r="D30" s="64"/>
      <c r="E30" s="64"/>
      <c r="F30" s="64"/>
      <c r="G30" s="64"/>
      <c r="H30" s="64"/>
      <c r="I30" s="64"/>
      <c r="J30" s="64"/>
      <c r="K30" s="64"/>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1:79" ht="15.75" customHeight="1" x14ac:dyDescent="0.2">
      <c r="A31" s="238" t="s">
        <v>42</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79" ht="27.75" customHeight="1" x14ac:dyDescent="0.2">
      <c r="A32" s="243" t="s">
        <v>3</v>
      </c>
      <c r="B32" s="243"/>
      <c r="C32" s="243"/>
      <c r="D32" s="243"/>
      <c r="E32" s="243"/>
      <c r="F32" s="243"/>
      <c r="G32" s="244" t="s">
        <v>39</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6"/>
    </row>
    <row r="33" spans="1:79" ht="10.5" hidden="1" customHeight="1" x14ac:dyDescent="0.2">
      <c r="A33" s="234" t="s">
        <v>13</v>
      </c>
      <c r="B33" s="234"/>
      <c r="C33" s="234"/>
      <c r="D33" s="234"/>
      <c r="E33" s="234"/>
      <c r="F33" s="234"/>
      <c r="G33" s="247" t="s">
        <v>14</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9"/>
      <c r="CA33" s="48" t="s">
        <v>51</v>
      </c>
    </row>
    <row r="34" spans="1:79" ht="15" customHeight="1" x14ac:dyDescent="0.2">
      <c r="A34" s="234">
        <v>1</v>
      </c>
      <c r="B34" s="234"/>
      <c r="C34" s="234"/>
      <c r="D34" s="234"/>
      <c r="E34" s="234"/>
      <c r="F34" s="234"/>
      <c r="G34" s="235" t="s">
        <v>364</v>
      </c>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7"/>
      <c r="CA34" s="48" t="s">
        <v>49</v>
      </c>
    </row>
    <row r="36" spans="1:79" ht="15.75" customHeight="1" x14ac:dyDescent="0.2">
      <c r="A36" s="238" t="s">
        <v>75</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row>
    <row r="37" spans="1:79" ht="15.75" customHeight="1" x14ac:dyDescent="0.2">
      <c r="A37" s="238" t="s">
        <v>76</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row>
    <row r="38" spans="1:79" ht="15" customHeight="1" x14ac:dyDescent="0.2">
      <c r="A38" s="239" t="s">
        <v>135</v>
      </c>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row>
    <row r="39" spans="1:79" ht="48" customHeight="1" x14ac:dyDescent="0.2">
      <c r="A39" s="136" t="s">
        <v>3</v>
      </c>
      <c r="B39" s="136"/>
      <c r="C39" s="136" t="s">
        <v>68</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t="s">
        <v>25</v>
      </c>
      <c r="AB39" s="136"/>
      <c r="AC39" s="136"/>
      <c r="AD39" s="136"/>
      <c r="AE39" s="136"/>
      <c r="AF39" s="136"/>
      <c r="AG39" s="136"/>
      <c r="AH39" s="136"/>
      <c r="AI39" s="136"/>
      <c r="AJ39" s="136"/>
      <c r="AK39" s="136"/>
      <c r="AL39" s="136"/>
      <c r="AM39" s="136"/>
      <c r="AN39" s="136"/>
      <c r="AO39" s="136"/>
      <c r="AP39" s="136" t="s">
        <v>45</v>
      </c>
      <c r="AQ39" s="136"/>
      <c r="AR39" s="136"/>
      <c r="AS39" s="136"/>
      <c r="AT39" s="136"/>
      <c r="AU39" s="136"/>
      <c r="AV39" s="136"/>
      <c r="AW39" s="136"/>
      <c r="AX39" s="136"/>
      <c r="AY39" s="136"/>
      <c r="AZ39" s="136"/>
      <c r="BA39" s="136"/>
      <c r="BB39" s="136"/>
      <c r="BC39" s="136"/>
      <c r="BD39" s="136" t="s">
        <v>0</v>
      </c>
      <c r="BE39" s="136"/>
      <c r="BF39" s="136"/>
      <c r="BG39" s="136"/>
      <c r="BH39" s="136"/>
      <c r="BI39" s="136"/>
      <c r="BJ39" s="136"/>
      <c r="BK39" s="136"/>
      <c r="BL39" s="136"/>
      <c r="BM39" s="136"/>
      <c r="BN39" s="136"/>
      <c r="BO39" s="136"/>
      <c r="BP39" s="136"/>
      <c r="BQ39" s="136"/>
    </row>
    <row r="40" spans="1:79" ht="29.1" customHeight="1" x14ac:dyDescent="0.2">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t="s">
        <v>2</v>
      </c>
      <c r="AB40" s="136"/>
      <c r="AC40" s="136"/>
      <c r="AD40" s="136"/>
      <c r="AE40" s="136"/>
      <c r="AF40" s="136" t="s">
        <v>1</v>
      </c>
      <c r="AG40" s="136"/>
      <c r="AH40" s="136"/>
      <c r="AI40" s="136"/>
      <c r="AJ40" s="136"/>
      <c r="AK40" s="136" t="s">
        <v>26</v>
      </c>
      <c r="AL40" s="136"/>
      <c r="AM40" s="136"/>
      <c r="AN40" s="136"/>
      <c r="AO40" s="136"/>
      <c r="AP40" s="136" t="s">
        <v>2</v>
      </c>
      <c r="AQ40" s="136"/>
      <c r="AR40" s="136"/>
      <c r="AS40" s="136"/>
      <c r="AT40" s="136"/>
      <c r="AU40" s="136" t="s">
        <v>1</v>
      </c>
      <c r="AV40" s="136"/>
      <c r="AW40" s="136"/>
      <c r="AX40" s="136"/>
      <c r="AY40" s="136"/>
      <c r="AZ40" s="136" t="s">
        <v>26</v>
      </c>
      <c r="BA40" s="136"/>
      <c r="BB40" s="136"/>
      <c r="BC40" s="136"/>
      <c r="BD40" s="136" t="s">
        <v>2</v>
      </c>
      <c r="BE40" s="136"/>
      <c r="BF40" s="136"/>
      <c r="BG40" s="136"/>
      <c r="BH40" s="136"/>
      <c r="BI40" s="136" t="s">
        <v>1</v>
      </c>
      <c r="BJ40" s="136"/>
      <c r="BK40" s="136"/>
      <c r="BL40" s="136"/>
      <c r="BM40" s="136"/>
      <c r="BN40" s="136" t="s">
        <v>27</v>
      </c>
      <c r="BO40" s="136"/>
      <c r="BP40" s="136"/>
      <c r="BQ40" s="136"/>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234" t="s">
        <v>13</v>
      </c>
      <c r="B42" s="234"/>
      <c r="C42" s="255" t="s">
        <v>14</v>
      </c>
      <c r="D42" s="255"/>
      <c r="E42" s="255"/>
      <c r="F42" s="255"/>
      <c r="G42" s="255"/>
      <c r="H42" s="255"/>
      <c r="I42" s="255"/>
      <c r="J42" s="255"/>
      <c r="K42" s="255"/>
      <c r="L42" s="255"/>
      <c r="M42" s="255"/>
      <c r="N42" s="255"/>
      <c r="O42" s="255"/>
      <c r="P42" s="255"/>
      <c r="Q42" s="255"/>
      <c r="R42" s="255"/>
      <c r="S42" s="255"/>
      <c r="T42" s="255"/>
      <c r="U42" s="255"/>
      <c r="V42" s="255"/>
      <c r="W42" s="255"/>
      <c r="X42" s="255"/>
      <c r="Y42" s="255"/>
      <c r="Z42" s="256"/>
      <c r="AA42" s="257" t="s">
        <v>10</v>
      </c>
      <c r="AB42" s="257"/>
      <c r="AC42" s="257"/>
      <c r="AD42" s="257"/>
      <c r="AE42" s="257"/>
      <c r="AF42" s="257" t="s">
        <v>9</v>
      </c>
      <c r="AG42" s="257"/>
      <c r="AH42" s="257"/>
      <c r="AI42" s="257"/>
      <c r="AJ42" s="257"/>
      <c r="AK42" s="223" t="s">
        <v>16</v>
      </c>
      <c r="AL42" s="223"/>
      <c r="AM42" s="223"/>
      <c r="AN42" s="223"/>
      <c r="AO42" s="223"/>
      <c r="AP42" s="257" t="s">
        <v>11</v>
      </c>
      <c r="AQ42" s="257"/>
      <c r="AR42" s="257"/>
      <c r="AS42" s="257"/>
      <c r="AT42" s="257"/>
      <c r="AU42" s="257" t="s">
        <v>12</v>
      </c>
      <c r="AV42" s="257"/>
      <c r="AW42" s="257"/>
      <c r="AX42" s="257"/>
      <c r="AY42" s="257"/>
      <c r="AZ42" s="223" t="s">
        <v>16</v>
      </c>
      <c r="BA42" s="223"/>
      <c r="BB42" s="223"/>
      <c r="BC42" s="223"/>
      <c r="BD42" s="212" t="s">
        <v>31</v>
      </c>
      <c r="BE42" s="212"/>
      <c r="BF42" s="212"/>
      <c r="BG42" s="212"/>
      <c r="BH42" s="212"/>
      <c r="BI42" s="212" t="s">
        <v>31</v>
      </c>
      <c r="BJ42" s="212"/>
      <c r="BK42" s="212"/>
      <c r="BL42" s="212"/>
      <c r="BM42" s="212"/>
      <c r="BN42" s="268" t="s">
        <v>16</v>
      </c>
      <c r="BO42" s="268"/>
      <c r="BP42" s="268"/>
      <c r="BQ42" s="268"/>
      <c r="CA42" s="48" t="s">
        <v>19</v>
      </c>
    </row>
    <row r="43" spans="1:79" ht="15" customHeight="1" x14ac:dyDescent="0.2">
      <c r="A43" s="289">
        <v>1</v>
      </c>
      <c r="B43" s="289"/>
      <c r="C43" s="290" t="s">
        <v>365</v>
      </c>
      <c r="D43" s="221"/>
      <c r="E43" s="221"/>
      <c r="F43" s="221"/>
      <c r="G43" s="221"/>
      <c r="H43" s="221"/>
      <c r="I43" s="221"/>
      <c r="J43" s="221"/>
      <c r="K43" s="221"/>
      <c r="L43" s="221"/>
      <c r="M43" s="221"/>
      <c r="N43" s="221"/>
      <c r="O43" s="221"/>
      <c r="P43" s="221"/>
      <c r="Q43" s="221"/>
      <c r="R43" s="221"/>
      <c r="S43" s="221"/>
      <c r="T43" s="221"/>
      <c r="U43" s="221"/>
      <c r="V43" s="221"/>
      <c r="W43" s="221"/>
      <c r="X43" s="221"/>
      <c r="Y43" s="221"/>
      <c r="Z43" s="222"/>
      <c r="AA43" s="254">
        <v>102108200</v>
      </c>
      <c r="AB43" s="254"/>
      <c r="AC43" s="254"/>
      <c r="AD43" s="254"/>
      <c r="AE43" s="254"/>
      <c r="AF43" s="254">
        <v>0</v>
      </c>
      <c r="AG43" s="254"/>
      <c r="AH43" s="254"/>
      <c r="AI43" s="254"/>
      <c r="AJ43" s="254"/>
      <c r="AK43" s="254">
        <f>AA43+AF43</f>
        <v>102108200</v>
      </c>
      <c r="AL43" s="254"/>
      <c r="AM43" s="254"/>
      <c r="AN43" s="254"/>
      <c r="AO43" s="254"/>
      <c r="AP43" s="254">
        <v>85385821</v>
      </c>
      <c r="AQ43" s="254"/>
      <c r="AR43" s="254"/>
      <c r="AS43" s="254"/>
      <c r="AT43" s="254"/>
      <c r="AU43" s="254">
        <v>0</v>
      </c>
      <c r="AV43" s="254"/>
      <c r="AW43" s="254"/>
      <c r="AX43" s="254"/>
      <c r="AY43" s="254"/>
      <c r="AZ43" s="254">
        <f>AP43+AU43</f>
        <v>85385821</v>
      </c>
      <c r="BA43" s="254"/>
      <c r="BB43" s="254"/>
      <c r="BC43" s="254"/>
      <c r="BD43" s="254">
        <f>AP43-AA43</f>
        <v>-16722379</v>
      </c>
      <c r="BE43" s="254"/>
      <c r="BF43" s="254"/>
      <c r="BG43" s="254"/>
      <c r="BH43" s="254"/>
      <c r="BI43" s="254">
        <f>AU43-AF43</f>
        <v>0</v>
      </c>
      <c r="BJ43" s="254"/>
      <c r="BK43" s="254"/>
      <c r="BL43" s="254"/>
      <c r="BM43" s="254"/>
      <c r="BN43" s="254">
        <f>BD43+BI43</f>
        <v>-16722379</v>
      </c>
      <c r="BO43" s="254"/>
      <c r="BP43" s="254"/>
      <c r="BQ43" s="254"/>
      <c r="CA43" s="48" t="s">
        <v>20</v>
      </c>
    </row>
    <row r="44" spans="1:79" s="66" customFormat="1" ht="15" customHeight="1" x14ac:dyDescent="0.2">
      <c r="A44" s="291"/>
      <c r="B44" s="291"/>
      <c r="C44" s="292" t="s">
        <v>82</v>
      </c>
      <c r="D44" s="218"/>
      <c r="E44" s="218"/>
      <c r="F44" s="218"/>
      <c r="G44" s="218"/>
      <c r="H44" s="218"/>
      <c r="I44" s="218"/>
      <c r="J44" s="218"/>
      <c r="K44" s="218"/>
      <c r="L44" s="218"/>
      <c r="M44" s="218"/>
      <c r="N44" s="218"/>
      <c r="O44" s="218"/>
      <c r="P44" s="218"/>
      <c r="Q44" s="218"/>
      <c r="R44" s="218"/>
      <c r="S44" s="218"/>
      <c r="T44" s="218"/>
      <c r="U44" s="218"/>
      <c r="V44" s="218"/>
      <c r="W44" s="218"/>
      <c r="X44" s="218"/>
      <c r="Y44" s="218"/>
      <c r="Z44" s="219"/>
      <c r="AA44" s="293">
        <v>102108200</v>
      </c>
      <c r="AB44" s="293"/>
      <c r="AC44" s="293"/>
      <c r="AD44" s="293"/>
      <c r="AE44" s="293"/>
      <c r="AF44" s="293">
        <v>0</v>
      </c>
      <c r="AG44" s="293"/>
      <c r="AH44" s="293"/>
      <c r="AI44" s="293"/>
      <c r="AJ44" s="293"/>
      <c r="AK44" s="293">
        <f>AA44+AF44</f>
        <v>102108200</v>
      </c>
      <c r="AL44" s="293"/>
      <c r="AM44" s="293"/>
      <c r="AN44" s="293"/>
      <c r="AO44" s="293"/>
      <c r="AP44" s="293">
        <v>85385821</v>
      </c>
      <c r="AQ44" s="293"/>
      <c r="AR44" s="293"/>
      <c r="AS44" s="293"/>
      <c r="AT44" s="293"/>
      <c r="AU44" s="293">
        <v>0</v>
      </c>
      <c r="AV44" s="293"/>
      <c r="AW44" s="293"/>
      <c r="AX44" s="293"/>
      <c r="AY44" s="293"/>
      <c r="AZ44" s="293">
        <f>AP44+AU44</f>
        <v>85385821</v>
      </c>
      <c r="BA44" s="293"/>
      <c r="BB44" s="293"/>
      <c r="BC44" s="293"/>
      <c r="BD44" s="293">
        <f>AP44-AA44</f>
        <v>-16722379</v>
      </c>
      <c r="BE44" s="293"/>
      <c r="BF44" s="293"/>
      <c r="BG44" s="293"/>
      <c r="BH44" s="293"/>
      <c r="BI44" s="293">
        <f>AU44-AF44</f>
        <v>0</v>
      </c>
      <c r="BJ44" s="293"/>
      <c r="BK44" s="293"/>
      <c r="BL44" s="293"/>
      <c r="BM44" s="293"/>
      <c r="BN44" s="293">
        <f>BD44+BI44</f>
        <v>-16722379</v>
      </c>
      <c r="BO44" s="293"/>
      <c r="BP44" s="293"/>
      <c r="BQ44" s="293"/>
    </row>
    <row r="46" spans="1:79" ht="29.25" customHeight="1" x14ac:dyDescent="0.2">
      <c r="A46" s="238" t="s">
        <v>77</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row>
    <row r="47" spans="1:79" ht="9.75" customHeight="1" x14ac:dyDescent="0.2">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row>
    <row r="48" spans="1:79" ht="15.75" customHeight="1" x14ac:dyDescent="0.2">
      <c r="A48" s="136" t="s">
        <v>3</v>
      </c>
      <c r="B48" s="136"/>
      <c r="C48" s="136" t="s">
        <v>61</v>
      </c>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row>
    <row r="49" spans="1:79" ht="15.75" x14ac:dyDescent="0.2">
      <c r="A49" s="136">
        <v>1</v>
      </c>
      <c r="B49" s="136"/>
      <c r="C49" s="263">
        <v>2</v>
      </c>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row>
    <row r="50" spans="1:79" hidden="1" x14ac:dyDescent="0.2">
      <c r="A50" s="144" t="s">
        <v>13</v>
      </c>
      <c r="B50" s="145"/>
      <c r="C50" s="264" t="s">
        <v>14</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CA50" s="48" t="s">
        <v>71</v>
      </c>
    </row>
    <row r="51" spans="1:79" ht="14.25" customHeight="1" x14ac:dyDescent="0.2">
      <c r="A51" s="144">
        <v>1</v>
      </c>
      <c r="B51" s="145"/>
      <c r="C51" s="258" t="s">
        <v>906</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CA51" s="48" t="s">
        <v>62</v>
      </c>
    </row>
    <row r="53" spans="1:79" ht="15.75" customHeight="1" x14ac:dyDescent="0.2">
      <c r="A53" s="238" t="s">
        <v>43</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row>
    <row r="54" spans="1:79" ht="15" customHeight="1" x14ac:dyDescent="0.2">
      <c r="A54" s="239" t="s">
        <v>135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row>
    <row r="55" spans="1:79" ht="28.5" customHeight="1" x14ac:dyDescent="0.2">
      <c r="A55" s="259" t="s">
        <v>3</v>
      </c>
      <c r="B55" s="260"/>
      <c r="C55" s="136" t="s">
        <v>28</v>
      </c>
      <c r="D55" s="136"/>
      <c r="E55" s="136"/>
      <c r="F55" s="136"/>
      <c r="G55" s="136"/>
      <c r="H55" s="136"/>
      <c r="I55" s="136"/>
      <c r="J55" s="136"/>
      <c r="K55" s="136"/>
      <c r="L55" s="136"/>
      <c r="M55" s="136"/>
      <c r="N55" s="136"/>
      <c r="O55" s="136"/>
      <c r="P55" s="136"/>
      <c r="Q55" s="136"/>
      <c r="R55" s="136"/>
      <c r="S55" s="136" t="s">
        <v>25</v>
      </c>
      <c r="T55" s="136"/>
      <c r="U55" s="136"/>
      <c r="V55" s="136"/>
      <c r="W55" s="136"/>
      <c r="X55" s="136"/>
      <c r="Y55" s="136"/>
      <c r="Z55" s="136"/>
      <c r="AA55" s="136"/>
      <c r="AB55" s="136"/>
      <c r="AC55" s="136"/>
      <c r="AD55" s="136"/>
      <c r="AE55" s="136"/>
      <c r="AF55" s="136"/>
      <c r="AG55" s="136"/>
      <c r="AH55" s="136"/>
      <c r="AI55" s="136" t="s">
        <v>45</v>
      </c>
      <c r="AJ55" s="136"/>
      <c r="AK55" s="136"/>
      <c r="AL55" s="136"/>
      <c r="AM55" s="136"/>
      <c r="AN55" s="136"/>
      <c r="AO55" s="136"/>
      <c r="AP55" s="136"/>
      <c r="AQ55" s="136"/>
      <c r="AR55" s="136"/>
      <c r="AS55" s="136"/>
      <c r="AT55" s="136"/>
      <c r="AU55" s="136"/>
      <c r="AV55" s="136"/>
      <c r="AW55" s="136"/>
      <c r="AX55" s="136"/>
      <c r="AY55" s="136" t="s">
        <v>0</v>
      </c>
      <c r="AZ55" s="136"/>
      <c r="BA55" s="136"/>
      <c r="BB55" s="136"/>
      <c r="BC55" s="136"/>
      <c r="BD55" s="136"/>
      <c r="BE55" s="136"/>
      <c r="BF55" s="136"/>
      <c r="BG55" s="136"/>
      <c r="BH55" s="136"/>
      <c r="BI55" s="136"/>
      <c r="BJ55" s="136"/>
      <c r="BK55" s="136"/>
      <c r="BL55" s="136"/>
      <c r="BM55" s="136"/>
      <c r="BN55" s="136"/>
      <c r="BO55" s="67"/>
      <c r="BP55" s="67"/>
      <c r="BQ55" s="67"/>
    </row>
    <row r="56" spans="1:79" ht="29.1" customHeight="1" x14ac:dyDescent="0.2">
      <c r="A56" s="261"/>
      <c r="B56" s="262"/>
      <c r="C56" s="136"/>
      <c r="D56" s="136"/>
      <c r="E56" s="136"/>
      <c r="F56" s="136"/>
      <c r="G56" s="136"/>
      <c r="H56" s="136"/>
      <c r="I56" s="136"/>
      <c r="J56" s="136"/>
      <c r="K56" s="136"/>
      <c r="L56" s="136"/>
      <c r="M56" s="136"/>
      <c r="N56" s="136"/>
      <c r="O56" s="136"/>
      <c r="P56" s="136"/>
      <c r="Q56" s="136"/>
      <c r="R56" s="136"/>
      <c r="S56" s="136" t="s">
        <v>2</v>
      </c>
      <c r="T56" s="136"/>
      <c r="U56" s="136"/>
      <c r="V56" s="136"/>
      <c r="W56" s="136"/>
      <c r="X56" s="136" t="s">
        <v>1</v>
      </c>
      <c r="Y56" s="136"/>
      <c r="Z56" s="136"/>
      <c r="AA56" s="136"/>
      <c r="AB56" s="136"/>
      <c r="AC56" s="136" t="s">
        <v>26</v>
      </c>
      <c r="AD56" s="136"/>
      <c r="AE56" s="136"/>
      <c r="AF56" s="136"/>
      <c r="AG56" s="136"/>
      <c r="AH56" s="136"/>
      <c r="AI56" s="136" t="s">
        <v>2</v>
      </c>
      <c r="AJ56" s="136"/>
      <c r="AK56" s="136"/>
      <c r="AL56" s="136"/>
      <c r="AM56" s="136"/>
      <c r="AN56" s="136" t="s">
        <v>1</v>
      </c>
      <c r="AO56" s="136"/>
      <c r="AP56" s="136"/>
      <c r="AQ56" s="136"/>
      <c r="AR56" s="136"/>
      <c r="AS56" s="136" t="s">
        <v>26</v>
      </c>
      <c r="AT56" s="136"/>
      <c r="AU56" s="136"/>
      <c r="AV56" s="136"/>
      <c r="AW56" s="136"/>
      <c r="AX56" s="136"/>
      <c r="AY56" s="132" t="s">
        <v>2</v>
      </c>
      <c r="AZ56" s="133"/>
      <c r="BA56" s="133"/>
      <c r="BB56" s="133"/>
      <c r="BC56" s="134"/>
      <c r="BD56" s="132" t="s">
        <v>1</v>
      </c>
      <c r="BE56" s="133"/>
      <c r="BF56" s="133"/>
      <c r="BG56" s="133"/>
      <c r="BH56" s="134"/>
      <c r="BI56" s="136" t="s">
        <v>26</v>
      </c>
      <c r="BJ56" s="136"/>
      <c r="BK56" s="136"/>
      <c r="BL56" s="136"/>
      <c r="BM56" s="136"/>
      <c r="BN56" s="136"/>
      <c r="BO56" s="67"/>
      <c r="BP56" s="67"/>
      <c r="BQ56" s="67"/>
    </row>
    <row r="57" spans="1:79" ht="15.95" customHeight="1" x14ac:dyDescent="0.25">
      <c r="A57" s="136">
        <v>1</v>
      </c>
      <c r="B57" s="136"/>
      <c r="C57" s="136">
        <v>2</v>
      </c>
      <c r="D57" s="136"/>
      <c r="E57" s="136"/>
      <c r="F57" s="136"/>
      <c r="G57" s="136"/>
      <c r="H57" s="136"/>
      <c r="I57" s="136"/>
      <c r="J57" s="136"/>
      <c r="K57" s="136"/>
      <c r="L57" s="136"/>
      <c r="M57" s="136"/>
      <c r="N57" s="136"/>
      <c r="O57" s="136"/>
      <c r="P57" s="136"/>
      <c r="Q57" s="136"/>
      <c r="R57" s="136"/>
      <c r="S57" s="136">
        <v>3</v>
      </c>
      <c r="T57" s="136"/>
      <c r="U57" s="136"/>
      <c r="V57" s="136"/>
      <c r="W57" s="136"/>
      <c r="X57" s="136">
        <v>4</v>
      </c>
      <c r="Y57" s="136"/>
      <c r="Z57" s="136"/>
      <c r="AA57" s="136"/>
      <c r="AB57" s="136"/>
      <c r="AC57" s="136">
        <v>5</v>
      </c>
      <c r="AD57" s="136"/>
      <c r="AE57" s="136"/>
      <c r="AF57" s="136"/>
      <c r="AG57" s="136"/>
      <c r="AH57" s="136"/>
      <c r="AI57" s="136">
        <v>6</v>
      </c>
      <c r="AJ57" s="136"/>
      <c r="AK57" s="136"/>
      <c r="AL57" s="136"/>
      <c r="AM57" s="136"/>
      <c r="AN57" s="136">
        <v>7</v>
      </c>
      <c r="AO57" s="136"/>
      <c r="AP57" s="136"/>
      <c r="AQ57" s="136"/>
      <c r="AR57" s="136"/>
      <c r="AS57" s="136">
        <v>8</v>
      </c>
      <c r="AT57" s="136"/>
      <c r="AU57" s="136"/>
      <c r="AV57" s="136"/>
      <c r="AW57" s="136"/>
      <c r="AX57" s="136"/>
      <c r="AY57" s="136">
        <v>9</v>
      </c>
      <c r="AZ57" s="136"/>
      <c r="BA57" s="136"/>
      <c r="BB57" s="136"/>
      <c r="BC57" s="136"/>
      <c r="BD57" s="136">
        <v>10</v>
      </c>
      <c r="BE57" s="136"/>
      <c r="BF57" s="136"/>
      <c r="BG57" s="136"/>
      <c r="BH57" s="136"/>
      <c r="BI57" s="132">
        <v>11</v>
      </c>
      <c r="BJ57" s="133"/>
      <c r="BK57" s="133"/>
      <c r="BL57" s="133"/>
      <c r="BM57" s="133"/>
      <c r="BN57" s="134"/>
      <c r="BO57" s="68"/>
      <c r="BP57" s="68"/>
      <c r="BQ57" s="68"/>
    </row>
    <row r="58" spans="1:79" ht="18" hidden="1" customHeight="1" x14ac:dyDescent="0.2">
      <c r="A58" s="234" t="s">
        <v>13</v>
      </c>
      <c r="B58" s="234"/>
      <c r="C58" s="267" t="s">
        <v>14</v>
      </c>
      <c r="D58" s="267"/>
      <c r="E58" s="267"/>
      <c r="F58" s="267"/>
      <c r="G58" s="267"/>
      <c r="H58" s="267"/>
      <c r="I58" s="267"/>
      <c r="J58" s="267"/>
      <c r="K58" s="267"/>
      <c r="L58" s="267"/>
      <c r="M58" s="267"/>
      <c r="N58" s="267"/>
      <c r="O58" s="267"/>
      <c r="P58" s="267"/>
      <c r="Q58" s="267"/>
      <c r="R58" s="267"/>
      <c r="S58" s="257" t="s">
        <v>10</v>
      </c>
      <c r="T58" s="257"/>
      <c r="U58" s="257"/>
      <c r="V58" s="257"/>
      <c r="W58" s="257"/>
      <c r="X58" s="257" t="s">
        <v>9</v>
      </c>
      <c r="Y58" s="257"/>
      <c r="Z58" s="257"/>
      <c r="AA58" s="257"/>
      <c r="AB58" s="257"/>
      <c r="AC58" s="223" t="s">
        <v>16</v>
      </c>
      <c r="AD58" s="268"/>
      <c r="AE58" s="268"/>
      <c r="AF58" s="268"/>
      <c r="AG58" s="268"/>
      <c r="AH58" s="268"/>
      <c r="AI58" s="257" t="s">
        <v>11</v>
      </c>
      <c r="AJ58" s="257"/>
      <c r="AK58" s="257"/>
      <c r="AL58" s="257"/>
      <c r="AM58" s="257"/>
      <c r="AN58" s="257" t="s">
        <v>12</v>
      </c>
      <c r="AO58" s="257"/>
      <c r="AP58" s="257"/>
      <c r="AQ58" s="257"/>
      <c r="AR58" s="257"/>
      <c r="AS58" s="223" t="s">
        <v>16</v>
      </c>
      <c r="AT58" s="268"/>
      <c r="AU58" s="268"/>
      <c r="AV58" s="268"/>
      <c r="AW58" s="268"/>
      <c r="AX58" s="268"/>
      <c r="AY58" s="270" t="s">
        <v>17</v>
      </c>
      <c r="AZ58" s="271"/>
      <c r="BA58" s="271"/>
      <c r="BB58" s="271"/>
      <c r="BC58" s="272"/>
      <c r="BD58" s="270" t="s">
        <v>17</v>
      </c>
      <c r="BE58" s="271"/>
      <c r="BF58" s="271"/>
      <c r="BG58" s="271"/>
      <c r="BH58" s="272"/>
      <c r="BI58" s="268" t="s">
        <v>16</v>
      </c>
      <c r="BJ58" s="268"/>
      <c r="BK58" s="268"/>
      <c r="BL58" s="268"/>
      <c r="BM58" s="268"/>
      <c r="BN58" s="268"/>
      <c r="BO58" s="69"/>
      <c r="BP58" s="69"/>
      <c r="BQ58" s="69"/>
      <c r="CA58" s="48" t="s">
        <v>21</v>
      </c>
    </row>
    <row r="59" spans="1:79" s="66" customFormat="1" ht="15" customHeight="1" x14ac:dyDescent="0.2">
      <c r="A59" s="280"/>
      <c r="B59" s="280"/>
      <c r="C59" s="312" t="s">
        <v>83</v>
      </c>
      <c r="D59" s="312"/>
      <c r="E59" s="312"/>
      <c r="F59" s="312"/>
      <c r="G59" s="312"/>
      <c r="H59" s="312"/>
      <c r="I59" s="312"/>
      <c r="J59" s="312"/>
      <c r="K59" s="312"/>
      <c r="L59" s="312"/>
      <c r="M59" s="312"/>
      <c r="N59" s="312"/>
      <c r="O59" s="312"/>
      <c r="P59" s="312"/>
      <c r="Q59" s="312"/>
      <c r="R59" s="312"/>
      <c r="S59" s="269">
        <v>0</v>
      </c>
      <c r="T59" s="269"/>
      <c r="U59" s="269"/>
      <c r="V59" s="269"/>
      <c r="W59" s="269"/>
      <c r="X59" s="269">
        <v>0</v>
      </c>
      <c r="Y59" s="269"/>
      <c r="Z59" s="269"/>
      <c r="AA59" s="269"/>
      <c r="AB59" s="269"/>
      <c r="AC59" s="269">
        <f>S59+X59</f>
        <v>0</v>
      </c>
      <c r="AD59" s="269"/>
      <c r="AE59" s="269"/>
      <c r="AF59" s="269"/>
      <c r="AG59" s="269"/>
      <c r="AH59" s="269"/>
      <c r="AI59" s="269">
        <v>0</v>
      </c>
      <c r="AJ59" s="269"/>
      <c r="AK59" s="269"/>
      <c r="AL59" s="269"/>
      <c r="AM59" s="269"/>
      <c r="AN59" s="269">
        <v>0</v>
      </c>
      <c r="AO59" s="269"/>
      <c r="AP59" s="269"/>
      <c r="AQ59" s="269"/>
      <c r="AR59" s="269"/>
      <c r="AS59" s="269">
        <f>AI59+AN59</f>
        <v>0</v>
      </c>
      <c r="AT59" s="269"/>
      <c r="AU59" s="269"/>
      <c r="AV59" s="269"/>
      <c r="AW59" s="269"/>
      <c r="AX59" s="269"/>
      <c r="AY59" s="269">
        <f>AI59-S59</f>
        <v>0</v>
      </c>
      <c r="AZ59" s="269"/>
      <c r="BA59" s="269"/>
      <c r="BB59" s="269"/>
      <c r="BC59" s="269"/>
      <c r="BD59" s="275">
        <f>AN59-X59</f>
        <v>0</v>
      </c>
      <c r="BE59" s="275"/>
      <c r="BF59" s="275"/>
      <c r="BG59" s="275"/>
      <c r="BH59" s="275"/>
      <c r="BI59" s="275">
        <f>AY59+BD59</f>
        <v>0</v>
      </c>
      <c r="BJ59" s="275"/>
      <c r="BK59" s="275"/>
      <c r="BL59" s="275"/>
      <c r="BM59" s="275"/>
      <c r="BN59" s="275"/>
      <c r="BO59" s="70"/>
      <c r="BP59" s="70"/>
      <c r="BQ59" s="70"/>
      <c r="CA59" s="66" t="s">
        <v>22</v>
      </c>
    </row>
    <row r="61" spans="1:79" ht="15.75" customHeight="1" x14ac:dyDescent="0.2">
      <c r="A61" s="238" t="s">
        <v>44</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row>
    <row r="62" spans="1:79" ht="15.75" customHeight="1" x14ac:dyDescent="0.2">
      <c r="A62" s="238" t="s">
        <v>63</v>
      </c>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row>
    <row r="63" spans="1:79" ht="8.25" customHeight="1" x14ac:dyDescent="0.2"/>
    <row r="64" spans="1:79" ht="45" customHeight="1" x14ac:dyDescent="0.2">
      <c r="A64" s="259" t="s">
        <v>3</v>
      </c>
      <c r="B64" s="260"/>
      <c r="C64" s="259" t="s">
        <v>6</v>
      </c>
      <c r="D64" s="276"/>
      <c r="E64" s="276"/>
      <c r="F64" s="276"/>
      <c r="G64" s="276"/>
      <c r="H64" s="276"/>
      <c r="I64" s="260"/>
      <c r="J64" s="259" t="s">
        <v>5</v>
      </c>
      <c r="K64" s="276"/>
      <c r="L64" s="276"/>
      <c r="M64" s="276"/>
      <c r="N64" s="260"/>
      <c r="O64" s="259" t="s">
        <v>4</v>
      </c>
      <c r="P64" s="276"/>
      <c r="Q64" s="276"/>
      <c r="R64" s="276"/>
      <c r="S64" s="276"/>
      <c r="T64" s="276"/>
      <c r="U64" s="276"/>
      <c r="V64" s="276"/>
      <c r="W64" s="276"/>
      <c r="X64" s="260"/>
      <c r="Y64" s="136" t="s">
        <v>25</v>
      </c>
      <c r="Z64" s="136"/>
      <c r="AA64" s="136"/>
      <c r="AB64" s="136"/>
      <c r="AC64" s="136"/>
      <c r="AD64" s="136"/>
      <c r="AE64" s="136"/>
      <c r="AF64" s="136"/>
      <c r="AG64" s="136"/>
      <c r="AH64" s="136"/>
      <c r="AI64" s="136"/>
      <c r="AJ64" s="136"/>
      <c r="AK64" s="136"/>
      <c r="AL64" s="136"/>
      <c r="AM64" s="136"/>
      <c r="AN64" s="136" t="s">
        <v>46</v>
      </c>
      <c r="AO64" s="136"/>
      <c r="AP64" s="136"/>
      <c r="AQ64" s="136"/>
      <c r="AR64" s="136"/>
      <c r="AS64" s="136"/>
      <c r="AT64" s="136"/>
      <c r="AU64" s="136"/>
      <c r="AV64" s="136"/>
      <c r="AW64" s="136"/>
      <c r="AX64" s="136"/>
      <c r="AY64" s="136"/>
      <c r="AZ64" s="136"/>
      <c r="BA64" s="136"/>
      <c r="BB64" s="136"/>
      <c r="BC64" s="278" t="s">
        <v>0</v>
      </c>
      <c r="BD64" s="278"/>
      <c r="BE64" s="278"/>
      <c r="BF64" s="278"/>
      <c r="BG64" s="278"/>
      <c r="BH64" s="278"/>
      <c r="BI64" s="278"/>
      <c r="BJ64" s="278"/>
      <c r="BK64" s="278"/>
      <c r="BL64" s="278"/>
      <c r="BM64" s="278"/>
      <c r="BN64" s="278"/>
      <c r="BO64" s="278"/>
      <c r="BP64" s="278"/>
      <c r="BQ64" s="278"/>
      <c r="BR64" s="71"/>
      <c r="BS64" s="71"/>
      <c r="BT64" s="71"/>
      <c r="BU64" s="71"/>
      <c r="BV64" s="71"/>
      <c r="BW64" s="71"/>
      <c r="BX64" s="71"/>
      <c r="BY64" s="71"/>
      <c r="BZ64" s="72"/>
    </row>
    <row r="65" spans="1:79" ht="32.25" customHeight="1" x14ac:dyDescent="0.2">
      <c r="A65" s="261"/>
      <c r="B65" s="262"/>
      <c r="C65" s="261"/>
      <c r="D65" s="277"/>
      <c r="E65" s="277"/>
      <c r="F65" s="277"/>
      <c r="G65" s="277"/>
      <c r="H65" s="277"/>
      <c r="I65" s="262"/>
      <c r="J65" s="261"/>
      <c r="K65" s="277"/>
      <c r="L65" s="277"/>
      <c r="M65" s="277"/>
      <c r="N65" s="262"/>
      <c r="O65" s="261"/>
      <c r="P65" s="277"/>
      <c r="Q65" s="277"/>
      <c r="R65" s="277"/>
      <c r="S65" s="277"/>
      <c r="T65" s="277"/>
      <c r="U65" s="277"/>
      <c r="V65" s="277"/>
      <c r="W65" s="277"/>
      <c r="X65" s="262"/>
      <c r="Y65" s="132" t="s">
        <v>2</v>
      </c>
      <c r="Z65" s="133"/>
      <c r="AA65" s="133"/>
      <c r="AB65" s="133"/>
      <c r="AC65" s="134"/>
      <c r="AD65" s="132" t="s">
        <v>1</v>
      </c>
      <c r="AE65" s="133"/>
      <c r="AF65" s="133"/>
      <c r="AG65" s="133"/>
      <c r="AH65" s="134"/>
      <c r="AI65" s="136" t="s">
        <v>26</v>
      </c>
      <c r="AJ65" s="136"/>
      <c r="AK65" s="136"/>
      <c r="AL65" s="136"/>
      <c r="AM65" s="136"/>
      <c r="AN65" s="136" t="s">
        <v>2</v>
      </c>
      <c r="AO65" s="136"/>
      <c r="AP65" s="136"/>
      <c r="AQ65" s="136"/>
      <c r="AR65" s="136"/>
      <c r="AS65" s="136" t="s">
        <v>1</v>
      </c>
      <c r="AT65" s="136"/>
      <c r="AU65" s="136"/>
      <c r="AV65" s="136"/>
      <c r="AW65" s="136"/>
      <c r="AX65" s="136" t="s">
        <v>26</v>
      </c>
      <c r="AY65" s="136"/>
      <c r="AZ65" s="136"/>
      <c r="BA65" s="136"/>
      <c r="BB65" s="136"/>
      <c r="BC65" s="136" t="s">
        <v>2</v>
      </c>
      <c r="BD65" s="136"/>
      <c r="BE65" s="136"/>
      <c r="BF65" s="136"/>
      <c r="BG65" s="136"/>
      <c r="BH65" s="136" t="s">
        <v>1</v>
      </c>
      <c r="BI65" s="136"/>
      <c r="BJ65" s="136"/>
      <c r="BK65" s="136"/>
      <c r="BL65" s="136"/>
      <c r="BM65" s="136" t="s">
        <v>26</v>
      </c>
      <c r="BN65" s="136"/>
      <c r="BO65" s="136"/>
      <c r="BP65" s="136"/>
      <c r="BQ65" s="136"/>
      <c r="BR65" s="67"/>
      <c r="BS65" s="67"/>
      <c r="BT65" s="67"/>
      <c r="BU65" s="67"/>
      <c r="BV65" s="67"/>
      <c r="BW65" s="67"/>
      <c r="BX65" s="67"/>
      <c r="BY65" s="67"/>
      <c r="BZ65" s="72"/>
    </row>
    <row r="66" spans="1:79" ht="15.95" customHeight="1" x14ac:dyDescent="0.2">
      <c r="A66" s="136">
        <v>1</v>
      </c>
      <c r="B66" s="136"/>
      <c r="C66" s="136">
        <v>2</v>
      </c>
      <c r="D66" s="136"/>
      <c r="E66" s="136"/>
      <c r="F66" s="136"/>
      <c r="G66" s="136"/>
      <c r="H66" s="136"/>
      <c r="I66" s="136"/>
      <c r="J66" s="136">
        <v>3</v>
      </c>
      <c r="K66" s="136"/>
      <c r="L66" s="136"/>
      <c r="M66" s="136"/>
      <c r="N66" s="136"/>
      <c r="O66" s="136">
        <v>4</v>
      </c>
      <c r="P66" s="136"/>
      <c r="Q66" s="136"/>
      <c r="R66" s="136"/>
      <c r="S66" s="136"/>
      <c r="T66" s="136"/>
      <c r="U66" s="136"/>
      <c r="V66" s="136"/>
      <c r="W66" s="136"/>
      <c r="X66" s="136"/>
      <c r="Y66" s="136">
        <v>5</v>
      </c>
      <c r="Z66" s="136"/>
      <c r="AA66" s="136"/>
      <c r="AB66" s="136"/>
      <c r="AC66" s="136"/>
      <c r="AD66" s="136">
        <v>6</v>
      </c>
      <c r="AE66" s="136"/>
      <c r="AF66" s="136"/>
      <c r="AG66" s="136"/>
      <c r="AH66" s="136"/>
      <c r="AI66" s="136">
        <v>7</v>
      </c>
      <c r="AJ66" s="136"/>
      <c r="AK66" s="136"/>
      <c r="AL66" s="136"/>
      <c r="AM66" s="136"/>
      <c r="AN66" s="132">
        <v>8</v>
      </c>
      <c r="AO66" s="133"/>
      <c r="AP66" s="133"/>
      <c r="AQ66" s="133"/>
      <c r="AR66" s="134"/>
      <c r="AS66" s="132">
        <v>9</v>
      </c>
      <c r="AT66" s="133"/>
      <c r="AU66" s="133"/>
      <c r="AV66" s="133"/>
      <c r="AW66" s="134"/>
      <c r="AX66" s="132">
        <v>10</v>
      </c>
      <c r="AY66" s="133"/>
      <c r="AZ66" s="133"/>
      <c r="BA66" s="133"/>
      <c r="BB66" s="134"/>
      <c r="BC66" s="132">
        <v>11</v>
      </c>
      <c r="BD66" s="133"/>
      <c r="BE66" s="133"/>
      <c r="BF66" s="133"/>
      <c r="BG66" s="134"/>
      <c r="BH66" s="132">
        <v>12</v>
      </c>
      <c r="BI66" s="133"/>
      <c r="BJ66" s="133"/>
      <c r="BK66" s="133"/>
      <c r="BL66" s="134"/>
      <c r="BM66" s="132">
        <v>13</v>
      </c>
      <c r="BN66" s="133"/>
      <c r="BO66" s="133"/>
      <c r="BP66" s="133"/>
      <c r="BQ66" s="134"/>
      <c r="BR66" s="67"/>
      <c r="BS66" s="67"/>
      <c r="BT66" s="67"/>
      <c r="BU66" s="67"/>
      <c r="BV66" s="67"/>
      <c r="BW66" s="67"/>
      <c r="BX66" s="67"/>
      <c r="BY66" s="67"/>
      <c r="BZ66" s="72"/>
    </row>
    <row r="67" spans="1:79" ht="12.75" hidden="1" customHeight="1" x14ac:dyDescent="0.2">
      <c r="A67" s="234" t="s">
        <v>36</v>
      </c>
      <c r="B67" s="234"/>
      <c r="C67" s="247" t="s">
        <v>14</v>
      </c>
      <c r="D67" s="248"/>
      <c r="E67" s="248"/>
      <c r="F67" s="248"/>
      <c r="G67" s="248"/>
      <c r="H67" s="248"/>
      <c r="I67" s="249"/>
      <c r="J67" s="234" t="s">
        <v>15</v>
      </c>
      <c r="K67" s="234"/>
      <c r="L67" s="234"/>
      <c r="M67" s="234"/>
      <c r="N67" s="234"/>
      <c r="O67" s="267" t="s">
        <v>37</v>
      </c>
      <c r="P67" s="267"/>
      <c r="Q67" s="267"/>
      <c r="R67" s="267"/>
      <c r="S67" s="267"/>
      <c r="T67" s="267"/>
      <c r="U67" s="267"/>
      <c r="V67" s="267"/>
      <c r="W67" s="267"/>
      <c r="X67" s="247"/>
      <c r="Y67" s="257" t="s">
        <v>10</v>
      </c>
      <c r="Z67" s="257"/>
      <c r="AA67" s="257"/>
      <c r="AB67" s="257"/>
      <c r="AC67" s="257"/>
      <c r="AD67" s="257" t="s">
        <v>29</v>
      </c>
      <c r="AE67" s="257"/>
      <c r="AF67" s="257"/>
      <c r="AG67" s="257"/>
      <c r="AH67" s="257"/>
      <c r="AI67" s="257" t="s">
        <v>16</v>
      </c>
      <c r="AJ67" s="257"/>
      <c r="AK67" s="257"/>
      <c r="AL67" s="257"/>
      <c r="AM67" s="257"/>
      <c r="AN67" s="257" t="s">
        <v>30</v>
      </c>
      <c r="AO67" s="257"/>
      <c r="AP67" s="257"/>
      <c r="AQ67" s="257"/>
      <c r="AR67" s="257"/>
      <c r="AS67" s="257" t="s">
        <v>11</v>
      </c>
      <c r="AT67" s="257"/>
      <c r="AU67" s="257"/>
      <c r="AV67" s="257"/>
      <c r="AW67" s="257"/>
      <c r="AX67" s="257" t="s">
        <v>16</v>
      </c>
      <c r="AY67" s="257"/>
      <c r="AZ67" s="257"/>
      <c r="BA67" s="257"/>
      <c r="BB67" s="257"/>
      <c r="BC67" s="257" t="s">
        <v>32</v>
      </c>
      <c r="BD67" s="257"/>
      <c r="BE67" s="257"/>
      <c r="BF67" s="257"/>
      <c r="BG67" s="257"/>
      <c r="BH67" s="257" t="s">
        <v>32</v>
      </c>
      <c r="BI67" s="257"/>
      <c r="BJ67" s="257"/>
      <c r="BK67" s="257"/>
      <c r="BL67" s="257"/>
      <c r="BM67" s="279" t="s">
        <v>16</v>
      </c>
      <c r="BN67" s="279"/>
      <c r="BO67" s="279"/>
      <c r="BP67" s="279"/>
      <c r="BQ67" s="279"/>
      <c r="BR67" s="73"/>
      <c r="BS67" s="73"/>
      <c r="BT67" s="72"/>
      <c r="BU67" s="72"/>
      <c r="BV67" s="72"/>
      <c r="BW67" s="72"/>
      <c r="BX67" s="72"/>
      <c r="BY67" s="72"/>
      <c r="BZ67" s="72"/>
      <c r="CA67" s="48" t="s">
        <v>23</v>
      </c>
    </row>
    <row r="68" spans="1:79" s="66" customFormat="1" ht="15.75" x14ac:dyDescent="0.2">
      <c r="A68" s="280">
        <v>0</v>
      </c>
      <c r="B68" s="280"/>
      <c r="C68" s="281" t="s">
        <v>84</v>
      </c>
      <c r="D68" s="281"/>
      <c r="E68" s="281"/>
      <c r="F68" s="281"/>
      <c r="G68" s="281"/>
      <c r="H68" s="281"/>
      <c r="I68" s="281"/>
      <c r="J68" s="281" t="s">
        <v>85</v>
      </c>
      <c r="K68" s="281"/>
      <c r="L68" s="281"/>
      <c r="M68" s="281"/>
      <c r="N68" s="281"/>
      <c r="O68" s="281" t="s">
        <v>85</v>
      </c>
      <c r="P68" s="281"/>
      <c r="Q68" s="281"/>
      <c r="R68" s="281"/>
      <c r="S68" s="281"/>
      <c r="T68" s="281"/>
      <c r="U68" s="281"/>
      <c r="V68" s="281"/>
      <c r="W68" s="281"/>
      <c r="X68" s="281"/>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74"/>
      <c r="BS68" s="74"/>
      <c r="BT68" s="74"/>
      <c r="BU68" s="74"/>
      <c r="BV68" s="74"/>
      <c r="BW68" s="74"/>
      <c r="BX68" s="74"/>
      <c r="BY68" s="74"/>
      <c r="BZ68" s="75"/>
      <c r="CA68" s="66" t="s">
        <v>24</v>
      </c>
    </row>
    <row r="69" spans="1:79" s="66" customFormat="1" ht="38.25" customHeight="1" x14ac:dyDescent="0.2">
      <c r="A69" s="280">
        <v>0</v>
      </c>
      <c r="B69" s="280"/>
      <c r="C69" s="217" t="s">
        <v>366</v>
      </c>
      <c r="D69" s="218"/>
      <c r="E69" s="218"/>
      <c r="F69" s="218"/>
      <c r="G69" s="218"/>
      <c r="H69" s="218"/>
      <c r="I69" s="219"/>
      <c r="J69" s="281" t="s">
        <v>85</v>
      </c>
      <c r="K69" s="281"/>
      <c r="L69" s="281"/>
      <c r="M69" s="281"/>
      <c r="N69" s="281"/>
      <c r="O69" s="281" t="s">
        <v>85</v>
      </c>
      <c r="P69" s="281"/>
      <c r="Q69" s="281"/>
      <c r="R69" s="281"/>
      <c r="S69" s="281"/>
      <c r="T69" s="281"/>
      <c r="U69" s="281"/>
      <c r="V69" s="281"/>
      <c r="W69" s="281"/>
      <c r="X69" s="281"/>
      <c r="Y69" s="269">
        <v>587.5</v>
      </c>
      <c r="Z69" s="269"/>
      <c r="AA69" s="269"/>
      <c r="AB69" s="269"/>
      <c r="AC69" s="269"/>
      <c r="AD69" s="269">
        <v>0</v>
      </c>
      <c r="AE69" s="269"/>
      <c r="AF69" s="269"/>
      <c r="AG69" s="269"/>
      <c r="AH69" s="269"/>
      <c r="AI69" s="269" t="s">
        <v>367</v>
      </c>
      <c r="AJ69" s="269"/>
      <c r="AK69" s="269"/>
      <c r="AL69" s="269"/>
      <c r="AM69" s="269"/>
      <c r="AN69" s="269">
        <v>517</v>
      </c>
      <c r="AO69" s="269"/>
      <c r="AP69" s="269"/>
      <c r="AQ69" s="269"/>
      <c r="AR69" s="269"/>
      <c r="AS69" s="269">
        <v>0</v>
      </c>
      <c r="AT69" s="269"/>
      <c r="AU69" s="269"/>
      <c r="AV69" s="269"/>
      <c r="AW69" s="269"/>
      <c r="AX69" s="269">
        <v>517</v>
      </c>
      <c r="AY69" s="269"/>
      <c r="AZ69" s="269"/>
      <c r="BA69" s="269"/>
      <c r="BB69" s="269"/>
      <c r="BC69" s="269">
        <f t="shared" ref="BC69:BC84" si="0">AN69-Y69</f>
        <v>-70.5</v>
      </c>
      <c r="BD69" s="269"/>
      <c r="BE69" s="269"/>
      <c r="BF69" s="269"/>
      <c r="BG69" s="269"/>
      <c r="BH69" s="269">
        <f t="shared" ref="BH69:BH84" si="1">AS69-AD69</f>
        <v>0</v>
      </c>
      <c r="BI69" s="269"/>
      <c r="BJ69" s="269"/>
      <c r="BK69" s="269"/>
      <c r="BL69" s="269"/>
      <c r="BM69" s="269">
        <v>-70.5</v>
      </c>
      <c r="BN69" s="269"/>
      <c r="BO69" s="269"/>
      <c r="BP69" s="269"/>
      <c r="BQ69" s="269"/>
      <c r="BR69" s="74"/>
      <c r="BS69" s="74"/>
      <c r="BT69" s="74"/>
      <c r="BU69" s="74"/>
      <c r="BV69" s="74"/>
      <c r="BW69" s="74"/>
      <c r="BX69" s="74"/>
      <c r="BY69" s="74"/>
      <c r="BZ69" s="75"/>
    </row>
    <row r="70" spans="1:79" ht="25.5" customHeight="1" x14ac:dyDescent="0.2">
      <c r="A70" s="234">
        <v>1</v>
      </c>
      <c r="B70" s="234"/>
      <c r="C70" s="297" t="s">
        <v>168</v>
      </c>
      <c r="D70" s="221"/>
      <c r="E70" s="221"/>
      <c r="F70" s="221"/>
      <c r="G70" s="221"/>
      <c r="H70" s="221"/>
      <c r="I70" s="222"/>
      <c r="J70" s="296" t="s">
        <v>89</v>
      </c>
      <c r="K70" s="296"/>
      <c r="L70" s="296"/>
      <c r="M70" s="296"/>
      <c r="N70" s="296"/>
      <c r="O70" s="297" t="s">
        <v>90</v>
      </c>
      <c r="P70" s="221"/>
      <c r="Q70" s="221"/>
      <c r="R70" s="221"/>
      <c r="S70" s="221"/>
      <c r="T70" s="221"/>
      <c r="U70" s="221"/>
      <c r="V70" s="221"/>
      <c r="W70" s="221"/>
      <c r="X70" s="222"/>
      <c r="Y70" s="274">
        <v>512.75</v>
      </c>
      <c r="Z70" s="274"/>
      <c r="AA70" s="274"/>
      <c r="AB70" s="274"/>
      <c r="AC70" s="274"/>
      <c r="AD70" s="274">
        <v>0</v>
      </c>
      <c r="AE70" s="274"/>
      <c r="AF70" s="274"/>
      <c r="AG70" s="274"/>
      <c r="AH70" s="274"/>
      <c r="AI70" s="274" t="s">
        <v>378</v>
      </c>
      <c r="AJ70" s="274"/>
      <c r="AK70" s="274"/>
      <c r="AL70" s="274"/>
      <c r="AM70" s="274"/>
      <c r="AN70" s="274">
        <v>451.75</v>
      </c>
      <c r="AO70" s="274"/>
      <c r="AP70" s="274"/>
      <c r="AQ70" s="274"/>
      <c r="AR70" s="274"/>
      <c r="AS70" s="274">
        <v>0</v>
      </c>
      <c r="AT70" s="274"/>
      <c r="AU70" s="274"/>
      <c r="AV70" s="274"/>
      <c r="AW70" s="274"/>
      <c r="AX70" s="274" t="s">
        <v>379</v>
      </c>
      <c r="AY70" s="274"/>
      <c r="AZ70" s="274"/>
      <c r="BA70" s="274"/>
      <c r="BB70" s="274"/>
      <c r="BC70" s="274">
        <f t="shared" si="0"/>
        <v>-61</v>
      </c>
      <c r="BD70" s="274"/>
      <c r="BE70" s="274"/>
      <c r="BF70" s="274"/>
      <c r="BG70" s="274"/>
      <c r="BH70" s="274">
        <f t="shared" si="1"/>
        <v>0</v>
      </c>
      <c r="BI70" s="274"/>
      <c r="BJ70" s="274"/>
      <c r="BK70" s="274"/>
      <c r="BL70" s="274"/>
      <c r="BM70" s="274">
        <v>-61</v>
      </c>
      <c r="BN70" s="274"/>
      <c r="BO70" s="274"/>
      <c r="BP70" s="274"/>
      <c r="BQ70" s="274"/>
      <c r="BR70" s="76"/>
      <c r="BS70" s="76"/>
      <c r="BT70" s="76"/>
      <c r="BU70" s="76"/>
      <c r="BV70" s="76"/>
      <c r="BW70" s="76"/>
      <c r="BX70" s="76"/>
      <c r="BY70" s="76"/>
      <c r="BZ70" s="72"/>
    </row>
    <row r="71" spans="1:79" ht="25.5" customHeight="1" x14ac:dyDescent="0.2">
      <c r="A71" s="234">
        <v>1</v>
      </c>
      <c r="B71" s="234"/>
      <c r="C71" s="297" t="s">
        <v>171</v>
      </c>
      <c r="D71" s="221"/>
      <c r="E71" s="221"/>
      <c r="F71" s="221"/>
      <c r="G71" s="221"/>
      <c r="H71" s="221"/>
      <c r="I71" s="222"/>
      <c r="J71" s="296" t="s">
        <v>89</v>
      </c>
      <c r="K71" s="296"/>
      <c r="L71" s="296"/>
      <c r="M71" s="296"/>
      <c r="N71" s="296"/>
      <c r="O71" s="297" t="s">
        <v>90</v>
      </c>
      <c r="P71" s="221"/>
      <c r="Q71" s="221"/>
      <c r="R71" s="221"/>
      <c r="S71" s="221"/>
      <c r="T71" s="221"/>
      <c r="U71" s="221"/>
      <c r="V71" s="221"/>
      <c r="W71" s="221"/>
      <c r="X71" s="222"/>
      <c r="Y71" s="274">
        <v>74.75</v>
      </c>
      <c r="Z71" s="274"/>
      <c r="AA71" s="274"/>
      <c r="AB71" s="274"/>
      <c r="AC71" s="274"/>
      <c r="AD71" s="274">
        <v>0</v>
      </c>
      <c r="AE71" s="274"/>
      <c r="AF71" s="274"/>
      <c r="AG71" s="274"/>
      <c r="AH71" s="274"/>
      <c r="AI71" s="274" t="s">
        <v>380</v>
      </c>
      <c r="AJ71" s="274"/>
      <c r="AK71" s="274"/>
      <c r="AL71" s="274"/>
      <c r="AM71" s="274"/>
      <c r="AN71" s="274">
        <v>65.25</v>
      </c>
      <c r="AO71" s="274"/>
      <c r="AP71" s="274"/>
      <c r="AQ71" s="274"/>
      <c r="AR71" s="274"/>
      <c r="AS71" s="274">
        <v>0</v>
      </c>
      <c r="AT71" s="274"/>
      <c r="AU71" s="274"/>
      <c r="AV71" s="274"/>
      <c r="AW71" s="274"/>
      <c r="AX71" s="274" t="s">
        <v>381</v>
      </c>
      <c r="AY71" s="274"/>
      <c r="AZ71" s="274"/>
      <c r="BA71" s="274"/>
      <c r="BB71" s="274"/>
      <c r="BC71" s="274">
        <f t="shared" si="0"/>
        <v>-9.5</v>
      </c>
      <c r="BD71" s="274"/>
      <c r="BE71" s="274"/>
      <c r="BF71" s="274"/>
      <c r="BG71" s="274"/>
      <c r="BH71" s="274">
        <f t="shared" si="1"/>
        <v>0</v>
      </c>
      <c r="BI71" s="274"/>
      <c r="BJ71" s="274"/>
      <c r="BK71" s="274"/>
      <c r="BL71" s="274"/>
      <c r="BM71" s="274">
        <v>-9.5</v>
      </c>
      <c r="BN71" s="274"/>
      <c r="BO71" s="274"/>
      <c r="BP71" s="274"/>
      <c r="BQ71" s="274"/>
      <c r="BR71" s="76"/>
      <c r="BS71" s="76"/>
      <c r="BT71" s="76"/>
      <c r="BU71" s="76"/>
      <c r="BV71" s="76"/>
      <c r="BW71" s="76"/>
      <c r="BX71" s="76"/>
      <c r="BY71" s="76"/>
      <c r="BZ71" s="72"/>
    </row>
    <row r="72" spans="1:79" s="66" customFormat="1" ht="25.5" customHeight="1" x14ac:dyDescent="0.2">
      <c r="A72" s="280">
        <v>0</v>
      </c>
      <c r="B72" s="280"/>
      <c r="C72" s="217" t="s">
        <v>157</v>
      </c>
      <c r="D72" s="218"/>
      <c r="E72" s="218"/>
      <c r="F72" s="218"/>
      <c r="G72" s="218"/>
      <c r="H72" s="218"/>
      <c r="I72" s="219"/>
      <c r="J72" s="281" t="s">
        <v>85</v>
      </c>
      <c r="K72" s="281"/>
      <c r="L72" s="281"/>
      <c r="M72" s="281"/>
      <c r="N72" s="281"/>
      <c r="O72" s="281" t="s">
        <v>85</v>
      </c>
      <c r="P72" s="281"/>
      <c r="Q72" s="281"/>
      <c r="R72" s="281"/>
      <c r="S72" s="281"/>
      <c r="T72" s="281"/>
      <c r="U72" s="281"/>
      <c r="V72" s="281"/>
      <c r="W72" s="281"/>
      <c r="X72" s="281"/>
      <c r="Y72" s="269">
        <v>482</v>
      </c>
      <c r="Z72" s="269"/>
      <c r="AA72" s="269"/>
      <c r="AB72" s="269"/>
      <c r="AC72" s="269"/>
      <c r="AD72" s="269">
        <v>0</v>
      </c>
      <c r="AE72" s="269"/>
      <c r="AF72" s="269"/>
      <c r="AG72" s="269"/>
      <c r="AH72" s="269"/>
      <c r="AI72" s="269">
        <v>482</v>
      </c>
      <c r="AJ72" s="269"/>
      <c r="AK72" s="269"/>
      <c r="AL72" s="269"/>
      <c r="AM72" s="269"/>
      <c r="AN72" s="269">
        <v>428.25</v>
      </c>
      <c r="AO72" s="269"/>
      <c r="AP72" s="269"/>
      <c r="AQ72" s="269"/>
      <c r="AR72" s="269"/>
      <c r="AS72" s="269">
        <v>0</v>
      </c>
      <c r="AT72" s="269"/>
      <c r="AU72" s="269"/>
      <c r="AV72" s="269"/>
      <c r="AW72" s="269"/>
      <c r="AX72" s="269" t="s">
        <v>368</v>
      </c>
      <c r="AY72" s="269"/>
      <c r="AZ72" s="269"/>
      <c r="BA72" s="269"/>
      <c r="BB72" s="269"/>
      <c r="BC72" s="269">
        <f t="shared" si="0"/>
        <v>-53.75</v>
      </c>
      <c r="BD72" s="269"/>
      <c r="BE72" s="269"/>
      <c r="BF72" s="269"/>
      <c r="BG72" s="269"/>
      <c r="BH72" s="269">
        <f t="shared" si="1"/>
        <v>0</v>
      </c>
      <c r="BI72" s="269"/>
      <c r="BJ72" s="269"/>
      <c r="BK72" s="269"/>
      <c r="BL72" s="269"/>
      <c r="BM72" s="269">
        <v>-53.75</v>
      </c>
      <c r="BN72" s="269"/>
      <c r="BO72" s="269"/>
      <c r="BP72" s="269"/>
      <c r="BQ72" s="269"/>
      <c r="BR72" s="74"/>
      <c r="BS72" s="74"/>
      <c r="BT72" s="74"/>
      <c r="BU72" s="74"/>
      <c r="BV72" s="74"/>
      <c r="BW72" s="74"/>
      <c r="BX72" s="74"/>
      <c r="BY72" s="74"/>
      <c r="BZ72" s="75"/>
    </row>
    <row r="73" spans="1:79" ht="25.5" customHeight="1" x14ac:dyDescent="0.2">
      <c r="A73" s="234">
        <v>1</v>
      </c>
      <c r="B73" s="234"/>
      <c r="C73" s="297" t="s">
        <v>382</v>
      </c>
      <c r="D73" s="221"/>
      <c r="E73" s="221"/>
      <c r="F73" s="221"/>
      <c r="G73" s="221"/>
      <c r="H73" s="221"/>
      <c r="I73" s="222"/>
      <c r="J73" s="296" t="s">
        <v>89</v>
      </c>
      <c r="K73" s="296"/>
      <c r="L73" s="296"/>
      <c r="M73" s="296"/>
      <c r="N73" s="296"/>
      <c r="O73" s="297" t="s">
        <v>90</v>
      </c>
      <c r="P73" s="221"/>
      <c r="Q73" s="221"/>
      <c r="R73" s="221"/>
      <c r="S73" s="221"/>
      <c r="T73" s="221"/>
      <c r="U73" s="221"/>
      <c r="V73" s="221"/>
      <c r="W73" s="221"/>
      <c r="X73" s="222"/>
      <c r="Y73" s="274">
        <v>420.25</v>
      </c>
      <c r="Z73" s="274"/>
      <c r="AA73" s="274"/>
      <c r="AB73" s="274"/>
      <c r="AC73" s="274"/>
      <c r="AD73" s="274">
        <v>0</v>
      </c>
      <c r="AE73" s="274"/>
      <c r="AF73" s="274"/>
      <c r="AG73" s="274"/>
      <c r="AH73" s="274"/>
      <c r="AI73" s="274" t="s">
        <v>383</v>
      </c>
      <c r="AJ73" s="274"/>
      <c r="AK73" s="274"/>
      <c r="AL73" s="274"/>
      <c r="AM73" s="274"/>
      <c r="AN73" s="274">
        <v>372.25</v>
      </c>
      <c r="AO73" s="274"/>
      <c r="AP73" s="274"/>
      <c r="AQ73" s="274"/>
      <c r="AR73" s="274"/>
      <c r="AS73" s="274">
        <v>0</v>
      </c>
      <c r="AT73" s="274"/>
      <c r="AU73" s="274"/>
      <c r="AV73" s="274"/>
      <c r="AW73" s="274"/>
      <c r="AX73" s="274" t="s">
        <v>384</v>
      </c>
      <c r="AY73" s="274"/>
      <c r="AZ73" s="274"/>
      <c r="BA73" s="274"/>
      <c r="BB73" s="274"/>
      <c r="BC73" s="274">
        <f t="shared" si="0"/>
        <v>-48</v>
      </c>
      <c r="BD73" s="274"/>
      <c r="BE73" s="274"/>
      <c r="BF73" s="274"/>
      <c r="BG73" s="274"/>
      <c r="BH73" s="274">
        <f t="shared" si="1"/>
        <v>0</v>
      </c>
      <c r="BI73" s="274"/>
      <c r="BJ73" s="274"/>
      <c r="BK73" s="274"/>
      <c r="BL73" s="274"/>
      <c r="BM73" s="274">
        <v>-48</v>
      </c>
      <c r="BN73" s="274"/>
      <c r="BO73" s="274"/>
      <c r="BP73" s="274"/>
      <c r="BQ73" s="274"/>
      <c r="BR73" s="76"/>
      <c r="BS73" s="76"/>
      <c r="BT73" s="76"/>
      <c r="BU73" s="76"/>
      <c r="BV73" s="76"/>
      <c r="BW73" s="76"/>
      <c r="BX73" s="76"/>
      <c r="BY73" s="76"/>
      <c r="BZ73" s="72"/>
    </row>
    <row r="74" spans="1:79" ht="25.5" customHeight="1" x14ac:dyDescent="0.2">
      <c r="A74" s="234">
        <v>1</v>
      </c>
      <c r="B74" s="234"/>
      <c r="C74" s="297" t="s">
        <v>171</v>
      </c>
      <c r="D74" s="221"/>
      <c r="E74" s="221"/>
      <c r="F74" s="221"/>
      <c r="G74" s="221"/>
      <c r="H74" s="221"/>
      <c r="I74" s="222"/>
      <c r="J74" s="296" t="s">
        <v>89</v>
      </c>
      <c r="K74" s="296"/>
      <c r="L74" s="296"/>
      <c r="M74" s="296"/>
      <c r="N74" s="296"/>
      <c r="O74" s="297" t="s">
        <v>90</v>
      </c>
      <c r="P74" s="221"/>
      <c r="Q74" s="221"/>
      <c r="R74" s="221"/>
      <c r="S74" s="221"/>
      <c r="T74" s="221"/>
      <c r="U74" s="221"/>
      <c r="V74" s="221"/>
      <c r="W74" s="221"/>
      <c r="X74" s="222"/>
      <c r="Y74" s="274">
        <v>61.75</v>
      </c>
      <c r="Z74" s="274"/>
      <c r="AA74" s="274"/>
      <c r="AB74" s="274"/>
      <c r="AC74" s="274"/>
      <c r="AD74" s="274">
        <v>0</v>
      </c>
      <c r="AE74" s="274"/>
      <c r="AF74" s="274"/>
      <c r="AG74" s="274"/>
      <c r="AH74" s="274"/>
      <c r="AI74" s="274" t="s">
        <v>385</v>
      </c>
      <c r="AJ74" s="274"/>
      <c r="AK74" s="274"/>
      <c r="AL74" s="274"/>
      <c r="AM74" s="274"/>
      <c r="AN74" s="274">
        <v>56</v>
      </c>
      <c r="AO74" s="274"/>
      <c r="AP74" s="274"/>
      <c r="AQ74" s="274"/>
      <c r="AR74" s="274"/>
      <c r="AS74" s="274">
        <v>0</v>
      </c>
      <c r="AT74" s="274"/>
      <c r="AU74" s="274"/>
      <c r="AV74" s="274"/>
      <c r="AW74" s="274"/>
      <c r="AX74" s="274">
        <v>56</v>
      </c>
      <c r="AY74" s="274"/>
      <c r="AZ74" s="274"/>
      <c r="BA74" s="274"/>
      <c r="BB74" s="274"/>
      <c r="BC74" s="274">
        <f t="shared" si="0"/>
        <v>-5.75</v>
      </c>
      <c r="BD74" s="274"/>
      <c r="BE74" s="274"/>
      <c r="BF74" s="274"/>
      <c r="BG74" s="274"/>
      <c r="BH74" s="274">
        <f t="shared" si="1"/>
        <v>0</v>
      </c>
      <c r="BI74" s="274"/>
      <c r="BJ74" s="274"/>
      <c r="BK74" s="274"/>
      <c r="BL74" s="274"/>
      <c r="BM74" s="274">
        <v>-5.75</v>
      </c>
      <c r="BN74" s="274"/>
      <c r="BO74" s="274"/>
      <c r="BP74" s="274"/>
      <c r="BQ74" s="274"/>
      <c r="BR74" s="76"/>
      <c r="BS74" s="76"/>
      <c r="BT74" s="76"/>
      <c r="BU74" s="76"/>
      <c r="BV74" s="76"/>
      <c r="BW74" s="76"/>
      <c r="BX74" s="76"/>
      <c r="BY74" s="76"/>
      <c r="BZ74" s="72"/>
    </row>
    <row r="75" spans="1:79" s="66" customFormat="1" ht="63.75" customHeight="1" x14ac:dyDescent="0.2">
      <c r="A75" s="280">
        <v>0</v>
      </c>
      <c r="B75" s="280"/>
      <c r="C75" s="217" t="s">
        <v>369</v>
      </c>
      <c r="D75" s="218"/>
      <c r="E75" s="218"/>
      <c r="F75" s="218"/>
      <c r="G75" s="218"/>
      <c r="H75" s="218"/>
      <c r="I75" s="219"/>
      <c r="J75" s="281" t="s">
        <v>85</v>
      </c>
      <c r="K75" s="281"/>
      <c r="L75" s="281"/>
      <c r="M75" s="281"/>
      <c r="N75" s="281"/>
      <c r="O75" s="281" t="s">
        <v>85</v>
      </c>
      <c r="P75" s="281"/>
      <c r="Q75" s="281"/>
      <c r="R75" s="281"/>
      <c r="S75" s="281"/>
      <c r="T75" s="281"/>
      <c r="U75" s="281"/>
      <c r="V75" s="281"/>
      <c r="W75" s="281"/>
      <c r="X75" s="281"/>
      <c r="Y75" s="269">
        <v>105.5</v>
      </c>
      <c r="Z75" s="269"/>
      <c r="AA75" s="269"/>
      <c r="AB75" s="269"/>
      <c r="AC75" s="269"/>
      <c r="AD75" s="269">
        <v>0</v>
      </c>
      <c r="AE75" s="269"/>
      <c r="AF75" s="269"/>
      <c r="AG75" s="269"/>
      <c r="AH75" s="269"/>
      <c r="AI75" s="269" t="s">
        <v>370</v>
      </c>
      <c r="AJ75" s="269"/>
      <c r="AK75" s="269"/>
      <c r="AL75" s="269"/>
      <c r="AM75" s="269"/>
      <c r="AN75" s="269">
        <v>88.75</v>
      </c>
      <c r="AO75" s="269"/>
      <c r="AP75" s="269"/>
      <c r="AQ75" s="269"/>
      <c r="AR75" s="269"/>
      <c r="AS75" s="269">
        <v>0</v>
      </c>
      <c r="AT75" s="269"/>
      <c r="AU75" s="269"/>
      <c r="AV75" s="269"/>
      <c r="AW75" s="269"/>
      <c r="AX75" s="269" t="s">
        <v>371</v>
      </c>
      <c r="AY75" s="269"/>
      <c r="AZ75" s="269"/>
      <c r="BA75" s="269"/>
      <c r="BB75" s="269"/>
      <c r="BC75" s="269">
        <f t="shared" si="0"/>
        <v>-16.75</v>
      </c>
      <c r="BD75" s="269"/>
      <c r="BE75" s="269"/>
      <c r="BF75" s="269"/>
      <c r="BG75" s="269"/>
      <c r="BH75" s="269">
        <f t="shared" si="1"/>
        <v>0</v>
      </c>
      <c r="BI75" s="269"/>
      <c r="BJ75" s="269"/>
      <c r="BK75" s="269"/>
      <c r="BL75" s="269"/>
      <c r="BM75" s="269">
        <v>-16.75</v>
      </c>
      <c r="BN75" s="269"/>
      <c r="BO75" s="269"/>
      <c r="BP75" s="269"/>
      <c r="BQ75" s="269"/>
      <c r="BR75" s="74"/>
      <c r="BS75" s="74"/>
      <c r="BT75" s="74"/>
      <c r="BU75" s="74"/>
      <c r="BV75" s="74"/>
      <c r="BW75" s="74"/>
      <c r="BX75" s="74"/>
      <c r="BY75" s="74"/>
      <c r="BZ75" s="75"/>
    </row>
    <row r="76" spans="1:79" ht="25.5" customHeight="1" x14ac:dyDescent="0.2">
      <c r="A76" s="234">
        <v>1</v>
      </c>
      <c r="B76" s="234"/>
      <c r="C76" s="297" t="s">
        <v>382</v>
      </c>
      <c r="D76" s="221"/>
      <c r="E76" s="221"/>
      <c r="F76" s="221"/>
      <c r="G76" s="221"/>
      <c r="H76" s="221"/>
      <c r="I76" s="222"/>
      <c r="J76" s="296" t="s">
        <v>89</v>
      </c>
      <c r="K76" s="296"/>
      <c r="L76" s="296"/>
      <c r="M76" s="296"/>
      <c r="N76" s="296"/>
      <c r="O76" s="297" t="s">
        <v>90</v>
      </c>
      <c r="P76" s="221"/>
      <c r="Q76" s="221"/>
      <c r="R76" s="221"/>
      <c r="S76" s="221"/>
      <c r="T76" s="221"/>
      <c r="U76" s="221"/>
      <c r="V76" s="221"/>
      <c r="W76" s="221"/>
      <c r="X76" s="222"/>
      <c r="Y76" s="274">
        <v>92.5</v>
      </c>
      <c r="Z76" s="274"/>
      <c r="AA76" s="274"/>
      <c r="AB76" s="274"/>
      <c r="AC76" s="274"/>
      <c r="AD76" s="274">
        <v>0</v>
      </c>
      <c r="AE76" s="274"/>
      <c r="AF76" s="274"/>
      <c r="AG76" s="274"/>
      <c r="AH76" s="274"/>
      <c r="AI76" s="274" t="s">
        <v>386</v>
      </c>
      <c r="AJ76" s="274"/>
      <c r="AK76" s="274"/>
      <c r="AL76" s="274"/>
      <c r="AM76" s="274"/>
      <c r="AN76" s="274">
        <v>79.5</v>
      </c>
      <c r="AO76" s="274"/>
      <c r="AP76" s="274"/>
      <c r="AQ76" s="274"/>
      <c r="AR76" s="274"/>
      <c r="AS76" s="274">
        <v>0</v>
      </c>
      <c r="AT76" s="274"/>
      <c r="AU76" s="274"/>
      <c r="AV76" s="274"/>
      <c r="AW76" s="274"/>
      <c r="AX76" s="274" t="s">
        <v>387</v>
      </c>
      <c r="AY76" s="274"/>
      <c r="AZ76" s="274"/>
      <c r="BA76" s="274"/>
      <c r="BB76" s="274"/>
      <c r="BC76" s="274">
        <f t="shared" si="0"/>
        <v>-13</v>
      </c>
      <c r="BD76" s="274"/>
      <c r="BE76" s="274"/>
      <c r="BF76" s="274"/>
      <c r="BG76" s="274"/>
      <c r="BH76" s="274">
        <f t="shared" si="1"/>
        <v>0</v>
      </c>
      <c r="BI76" s="274"/>
      <c r="BJ76" s="274"/>
      <c r="BK76" s="274"/>
      <c r="BL76" s="274"/>
      <c r="BM76" s="274">
        <v>-13</v>
      </c>
      <c r="BN76" s="274"/>
      <c r="BO76" s="274"/>
      <c r="BP76" s="274"/>
      <c r="BQ76" s="274"/>
      <c r="BR76" s="76"/>
      <c r="BS76" s="76"/>
      <c r="BT76" s="76"/>
      <c r="BU76" s="76"/>
      <c r="BV76" s="76"/>
      <c r="BW76" s="76"/>
      <c r="BX76" s="76"/>
      <c r="BY76" s="76"/>
      <c r="BZ76" s="72"/>
    </row>
    <row r="77" spans="1:79" ht="25.5" customHeight="1" x14ac:dyDescent="0.2">
      <c r="A77" s="234">
        <v>1</v>
      </c>
      <c r="B77" s="234"/>
      <c r="C77" s="297" t="s">
        <v>171</v>
      </c>
      <c r="D77" s="221"/>
      <c r="E77" s="221"/>
      <c r="F77" s="221"/>
      <c r="G77" s="221"/>
      <c r="H77" s="221"/>
      <c r="I77" s="222"/>
      <c r="J77" s="296" t="s">
        <v>89</v>
      </c>
      <c r="K77" s="296"/>
      <c r="L77" s="296"/>
      <c r="M77" s="296"/>
      <c r="N77" s="296"/>
      <c r="O77" s="297" t="s">
        <v>90</v>
      </c>
      <c r="P77" s="221"/>
      <c r="Q77" s="221"/>
      <c r="R77" s="221"/>
      <c r="S77" s="221"/>
      <c r="T77" s="221"/>
      <c r="U77" s="221"/>
      <c r="V77" s="221"/>
      <c r="W77" s="221"/>
      <c r="X77" s="222"/>
      <c r="Y77" s="274">
        <v>13</v>
      </c>
      <c r="Z77" s="274"/>
      <c r="AA77" s="274"/>
      <c r="AB77" s="274"/>
      <c r="AC77" s="274"/>
      <c r="AD77" s="274">
        <v>0</v>
      </c>
      <c r="AE77" s="274"/>
      <c r="AF77" s="274"/>
      <c r="AG77" s="274"/>
      <c r="AH77" s="274"/>
      <c r="AI77" s="274">
        <v>13</v>
      </c>
      <c r="AJ77" s="274"/>
      <c r="AK77" s="274"/>
      <c r="AL77" s="274"/>
      <c r="AM77" s="274"/>
      <c r="AN77" s="274">
        <v>9.25</v>
      </c>
      <c r="AO77" s="274"/>
      <c r="AP77" s="274"/>
      <c r="AQ77" s="274"/>
      <c r="AR77" s="274"/>
      <c r="AS77" s="274">
        <v>0</v>
      </c>
      <c r="AT77" s="274"/>
      <c r="AU77" s="274"/>
      <c r="AV77" s="274"/>
      <c r="AW77" s="274"/>
      <c r="AX77" s="274" t="s">
        <v>388</v>
      </c>
      <c r="AY77" s="274"/>
      <c r="AZ77" s="274"/>
      <c r="BA77" s="274"/>
      <c r="BB77" s="274"/>
      <c r="BC77" s="274">
        <f t="shared" si="0"/>
        <v>-3.75</v>
      </c>
      <c r="BD77" s="274"/>
      <c r="BE77" s="274"/>
      <c r="BF77" s="274"/>
      <c r="BG77" s="274"/>
      <c r="BH77" s="274">
        <f t="shared" si="1"/>
        <v>0</v>
      </c>
      <c r="BI77" s="274"/>
      <c r="BJ77" s="274"/>
      <c r="BK77" s="274"/>
      <c r="BL77" s="274"/>
      <c r="BM77" s="274">
        <v>-3.75</v>
      </c>
      <c r="BN77" s="274"/>
      <c r="BO77" s="274"/>
      <c r="BP77" s="274"/>
      <c r="BQ77" s="274"/>
      <c r="BR77" s="76"/>
      <c r="BS77" s="76"/>
      <c r="BT77" s="76"/>
      <c r="BU77" s="76"/>
      <c r="BV77" s="76"/>
      <c r="BW77" s="76"/>
      <c r="BX77" s="76"/>
      <c r="BY77" s="76"/>
      <c r="BZ77" s="72"/>
    </row>
    <row r="78" spans="1:79" ht="15.75" x14ac:dyDescent="0.2">
      <c r="A78" s="234">
        <v>1</v>
      </c>
      <c r="B78" s="234"/>
      <c r="C78" s="297" t="s">
        <v>93</v>
      </c>
      <c r="D78" s="221"/>
      <c r="E78" s="221"/>
      <c r="F78" s="221"/>
      <c r="G78" s="221"/>
      <c r="H78" s="221"/>
      <c r="I78" s="222"/>
      <c r="J78" s="296" t="s">
        <v>94</v>
      </c>
      <c r="K78" s="296"/>
      <c r="L78" s="296"/>
      <c r="M78" s="296"/>
      <c r="N78" s="296"/>
      <c r="O78" s="296" t="s">
        <v>95</v>
      </c>
      <c r="P78" s="296"/>
      <c r="Q78" s="296"/>
      <c r="R78" s="296"/>
      <c r="S78" s="296"/>
      <c r="T78" s="296"/>
      <c r="U78" s="296"/>
      <c r="V78" s="296"/>
      <c r="W78" s="296"/>
      <c r="X78" s="296"/>
      <c r="Y78" s="274">
        <v>102108200</v>
      </c>
      <c r="Z78" s="274"/>
      <c r="AA78" s="274"/>
      <c r="AB78" s="274"/>
      <c r="AC78" s="274"/>
      <c r="AD78" s="274">
        <v>0</v>
      </c>
      <c r="AE78" s="274"/>
      <c r="AF78" s="274"/>
      <c r="AG78" s="274"/>
      <c r="AH78" s="274"/>
      <c r="AI78" s="274">
        <v>102108200</v>
      </c>
      <c r="AJ78" s="274"/>
      <c r="AK78" s="274"/>
      <c r="AL78" s="274"/>
      <c r="AM78" s="274"/>
      <c r="AN78" s="274">
        <v>85385821</v>
      </c>
      <c r="AO78" s="274"/>
      <c r="AP78" s="274"/>
      <c r="AQ78" s="274"/>
      <c r="AR78" s="274"/>
      <c r="AS78" s="274">
        <v>0</v>
      </c>
      <c r="AT78" s="274"/>
      <c r="AU78" s="274"/>
      <c r="AV78" s="274"/>
      <c r="AW78" s="274"/>
      <c r="AX78" s="274">
        <v>85385821</v>
      </c>
      <c r="AY78" s="274"/>
      <c r="AZ78" s="274"/>
      <c r="BA78" s="274"/>
      <c r="BB78" s="274"/>
      <c r="BC78" s="274">
        <f t="shared" si="0"/>
        <v>-16722379</v>
      </c>
      <c r="BD78" s="274"/>
      <c r="BE78" s="274"/>
      <c r="BF78" s="274"/>
      <c r="BG78" s="274"/>
      <c r="BH78" s="274">
        <f t="shared" si="1"/>
        <v>0</v>
      </c>
      <c r="BI78" s="274"/>
      <c r="BJ78" s="274"/>
      <c r="BK78" s="274"/>
      <c r="BL78" s="274"/>
      <c r="BM78" s="274">
        <v>-16722379</v>
      </c>
      <c r="BN78" s="274"/>
      <c r="BO78" s="274"/>
      <c r="BP78" s="274"/>
      <c r="BQ78" s="274"/>
      <c r="BR78" s="76"/>
      <c r="BS78" s="76"/>
      <c r="BT78" s="76"/>
      <c r="BU78" s="76"/>
      <c r="BV78" s="76"/>
      <c r="BW78" s="76"/>
      <c r="BX78" s="76"/>
      <c r="BY78" s="76"/>
      <c r="BZ78" s="72"/>
    </row>
    <row r="79" spans="1:79" ht="25.5" customHeight="1" x14ac:dyDescent="0.2">
      <c r="A79" s="234">
        <v>1</v>
      </c>
      <c r="B79" s="234"/>
      <c r="C79" s="297" t="s">
        <v>372</v>
      </c>
      <c r="D79" s="221"/>
      <c r="E79" s="221"/>
      <c r="F79" s="221"/>
      <c r="G79" s="221"/>
      <c r="H79" s="221"/>
      <c r="I79" s="222"/>
      <c r="J79" s="296" t="s">
        <v>89</v>
      </c>
      <c r="K79" s="296"/>
      <c r="L79" s="296"/>
      <c r="M79" s="296"/>
      <c r="N79" s="296"/>
      <c r="O79" s="296" t="s">
        <v>166</v>
      </c>
      <c r="P79" s="296"/>
      <c r="Q79" s="296"/>
      <c r="R79" s="296"/>
      <c r="S79" s="296"/>
      <c r="T79" s="296"/>
      <c r="U79" s="296"/>
      <c r="V79" s="296"/>
      <c r="W79" s="296"/>
      <c r="X79" s="296"/>
      <c r="Y79" s="274">
        <v>9</v>
      </c>
      <c r="Z79" s="274"/>
      <c r="AA79" s="274"/>
      <c r="AB79" s="274"/>
      <c r="AC79" s="274"/>
      <c r="AD79" s="274">
        <v>0</v>
      </c>
      <c r="AE79" s="274"/>
      <c r="AF79" s="274"/>
      <c r="AG79" s="274"/>
      <c r="AH79" s="274"/>
      <c r="AI79" s="274">
        <v>9</v>
      </c>
      <c r="AJ79" s="274"/>
      <c r="AK79" s="274"/>
      <c r="AL79" s="274"/>
      <c r="AM79" s="274"/>
      <c r="AN79" s="274">
        <v>8</v>
      </c>
      <c r="AO79" s="274"/>
      <c r="AP79" s="274"/>
      <c r="AQ79" s="274"/>
      <c r="AR79" s="274"/>
      <c r="AS79" s="274">
        <v>0</v>
      </c>
      <c r="AT79" s="274"/>
      <c r="AU79" s="274"/>
      <c r="AV79" s="274"/>
      <c r="AW79" s="274"/>
      <c r="AX79" s="274">
        <v>8</v>
      </c>
      <c r="AY79" s="274"/>
      <c r="AZ79" s="274"/>
      <c r="BA79" s="274"/>
      <c r="BB79" s="274"/>
      <c r="BC79" s="274">
        <f t="shared" si="0"/>
        <v>-1</v>
      </c>
      <c r="BD79" s="274"/>
      <c r="BE79" s="274"/>
      <c r="BF79" s="274"/>
      <c r="BG79" s="274"/>
      <c r="BH79" s="274">
        <f t="shared" si="1"/>
        <v>0</v>
      </c>
      <c r="BI79" s="274"/>
      <c r="BJ79" s="274"/>
      <c r="BK79" s="274"/>
      <c r="BL79" s="274"/>
      <c r="BM79" s="274">
        <v>-1</v>
      </c>
      <c r="BN79" s="274"/>
      <c r="BO79" s="274"/>
      <c r="BP79" s="274"/>
      <c r="BQ79" s="274"/>
      <c r="BR79" s="76"/>
      <c r="BS79" s="76"/>
      <c r="BT79" s="76"/>
      <c r="BU79" s="76"/>
      <c r="BV79" s="76"/>
      <c r="BW79" s="76"/>
      <c r="BX79" s="76"/>
      <c r="BY79" s="76"/>
      <c r="BZ79" s="72"/>
    </row>
    <row r="80" spans="1:79" ht="63.75" customHeight="1" x14ac:dyDescent="0.2">
      <c r="A80" s="234">
        <v>1</v>
      </c>
      <c r="B80" s="234"/>
      <c r="C80" s="297" t="s">
        <v>373</v>
      </c>
      <c r="D80" s="221"/>
      <c r="E80" s="221"/>
      <c r="F80" s="221"/>
      <c r="G80" s="221"/>
      <c r="H80" s="221"/>
      <c r="I80" s="222"/>
      <c r="J80" s="296" t="s">
        <v>89</v>
      </c>
      <c r="K80" s="296"/>
      <c r="L80" s="296"/>
      <c r="M80" s="296"/>
      <c r="N80" s="296"/>
      <c r="O80" s="296" t="s">
        <v>166</v>
      </c>
      <c r="P80" s="296"/>
      <c r="Q80" s="296"/>
      <c r="R80" s="296"/>
      <c r="S80" s="296"/>
      <c r="T80" s="296"/>
      <c r="U80" s="296"/>
      <c r="V80" s="296"/>
      <c r="W80" s="296"/>
      <c r="X80" s="296"/>
      <c r="Y80" s="274">
        <v>8</v>
      </c>
      <c r="Z80" s="274"/>
      <c r="AA80" s="274"/>
      <c r="AB80" s="274"/>
      <c r="AC80" s="274"/>
      <c r="AD80" s="274">
        <v>0</v>
      </c>
      <c r="AE80" s="274"/>
      <c r="AF80" s="274"/>
      <c r="AG80" s="274"/>
      <c r="AH80" s="274"/>
      <c r="AI80" s="274">
        <v>8</v>
      </c>
      <c r="AJ80" s="274"/>
      <c r="AK80" s="274"/>
      <c r="AL80" s="274"/>
      <c r="AM80" s="274"/>
      <c r="AN80" s="274">
        <v>6</v>
      </c>
      <c r="AO80" s="274"/>
      <c r="AP80" s="274"/>
      <c r="AQ80" s="274"/>
      <c r="AR80" s="274"/>
      <c r="AS80" s="274">
        <v>0</v>
      </c>
      <c r="AT80" s="274"/>
      <c r="AU80" s="274"/>
      <c r="AV80" s="274"/>
      <c r="AW80" s="274"/>
      <c r="AX80" s="274">
        <v>6</v>
      </c>
      <c r="AY80" s="274"/>
      <c r="AZ80" s="274"/>
      <c r="BA80" s="274"/>
      <c r="BB80" s="274"/>
      <c r="BC80" s="274">
        <f t="shared" si="0"/>
        <v>-2</v>
      </c>
      <c r="BD80" s="274"/>
      <c r="BE80" s="274"/>
      <c r="BF80" s="274"/>
      <c r="BG80" s="274"/>
      <c r="BH80" s="274">
        <f t="shared" si="1"/>
        <v>0</v>
      </c>
      <c r="BI80" s="274"/>
      <c r="BJ80" s="274"/>
      <c r="BK80" s="274"/>
      <c r="BL80" s="274"/>
      <c r="BM80" s="274">
        <v>-2</v>
      </c>
      <c r="BN80" s="274"/>
      <c r="BO80" s="274"/>
      <c r="BP80" s="274"/>
      <c r="BQ80" s="274"/>
      <c r="BR80" s="76"/>
      <c r="BS80" s="76"/>
      <c r="BT80" s="76"/>
      <c r="BU80" s="76"/>
      <c r="BV80" s="76"/>
      <c r="BW80" s="76"/>
      <c r="BX80" s="76"/>
      <c r="BY80" s="76"/>
      <c r="BZ80" s="72"/>
    </row>
    <row r="81" spans="1:78" ht="25.5" customHeight="1" x14ac:dyDescent="0.2">
      <c r="A81" s="234">
        <v>1</v>
      </c>
      <c r="B81" s="234"/>
      <c r="C81" s="297" t="s">
        <v>374</v>
      </c>
      <c r="D81" s="221"/>
      <c r="E81" s="221"/>
      <c r="F81" s="221"/>
      <c r="G81" s="221"/>
      <c r="H81" s="221"/>
      <c r="I81" s="222"/>
      <c r="J81" s="296" t="s">
        <v>89</v>
      </c>
      <c r="K81" s="296"/>
      <c r="L81" s="296"/>
      <c r="M81" s="296"/>
      <c r="N81" s="296"/>
      <c r="O81" s="296" t="s">
        <v>166</v>
      </c>
      <c r="P81" s="296"/>
      <c r="Q81" s="296"/>
      <c r="R81" s="296"/>
      <c r="S81" s="296"/>
      <c r="T81" s="296"/>
      <c r="U81" s="296"/>
      <c r="V81" s="296"/>
      <c r="W81" s="296"/>
      <c r="X81" s="296"/>
      <c r="Y81" s="274">
        <v>2</v>
      </c>
      <c r="Z81" s="274"/>
      <c r="AA81" s="274"/>
      <c r="AB81" s="274"/>
      <c r="AC81" s="274"/>
      <c r="AD81" s="274">
        <v>0</v>
      </c>
      <c r="AE81" s="274"/>
      <c r="AF81" s="274"/>
      <c r="AG81" s="274"/>
      <c r="AH81" s="274"/>
      <c r="AI81" s="274">
        <v>2</v>
      </c>
      <c r="AJ81" s="274"/>
      <c r="AK81" s="274"/>
      <c r="AL81" s="274"/>
      <c r="AM81" s="274"/>
      <c r="AN81" s="274">
        <v>1</v>
      </c>
      <c r="AO81" s="274"/>
      <c r="AP81" s="274"/>
      <c r="AQ81" s="274"/>
      <c r="AR81" s="274"/>
      <c r="AS81" s="274">
        <v>0</v>
      </c>
      <c r="AT81" s="274"/>
      <c r="AU81" s="274"/>
      <c r="AV81" s="274"/>
      <c r="AW81" s="274"/>
      <c r="AX81" s="274">
        <v>2</v>
      </c>
      <c r="AY81" s="274"/>
      <c r="AZ81" s="274"/>
      <c r="BA81" s="274"/>
      <c r="BB81" s="274"/>
      <c r="BC81" s="274">
        <f t="shared" si="0"/>
        <v>-1</v>
      </c>
      <c r="BD81" s="274"/>
      <c r="BE81" s="274"/>
      <c r="BF81" s="274"/>
      <c r="BG81" s="274"/>
      <c r="BH81" s="274">
        <f t="shared" si="1"/>
        <v>0</v>
      </c>
      <c r="BI81" s="274"/>
      <c r="BJ81" s="274"/>
      <c r="BK81" s="274"/>
      <c r="BL81" s="274"/>
      <c r="BM81" s="274">
        <v>0</v>
      </c>
      <c r="BN81" s="274"/>
      <c r="BO81" s="274"/>
      <c r="BP81" s="274"/>
      <c r="BQ81" s="274"/>
      <c r="BR81" s="76"/>
      <c r="BS81" s="76"/>
      <c r="BT81" s="76"/>
      <c r="BU81" s="76"/>
      <c r="BV81" s="76"/>
      <c r="BW81" s="76"/>
      <c r="BX81" s="76"/>
      <c r="BY81" s="76"/>
      <c r="BZ81" s="72"/>
    </row>
    <row r="82" spans="1:78" ht="25.5" customHeight="1" x14ac:dyDescent="0.2">
      <c r="A82" s="234">
        <v>1</v>
      </c>
      <c r="B82" s="234"/>
      <c r="C82" s="297" t="s">
        <v>375</v>
      </c>
      <c r="D82" s="221"/>
      <c r="E82" s="221"/>
      <c r="F82" s="221"/>
      <c r="G82" s="221"/>
      <c r="H82" s="221"/>
      <c r="I82" s="222"/>
      <c r="J82" s="296" t="s">
        <v>89</v>
      </c>
      <c r="K82" s="296"/>
      <c r="L82" s="296"/>
      <c r="M82" s="296"/>
      <c r="N82" s="296"/>
      <c r="O82" s="296" t="s">
        <v>166</v>
      </c>
      <c r="P82" s="296"/>
      <c r="Q82" s="296"/>
      <c r="R82" s="296"/>
      <c r="S82" s="296"/>
      <c r="T82" s="296"/>
      <c r="U82" s="296"/>
      <c r="V82" s="296"/>
      <c r="W82" s="296"/>
      <c r="X82" s="296"/>
      <c r="Y82" s="274">
        <v>158</v>
      </c>
      <c r="Z82" s="274"/>
      <c r="AA82" s="274"/>
      <c r="AB82" s="274"/>
      <c r="AC82" s="274"/>
      <c r="AD82" s="274">
        <v>0</v>
      </c>
      <c r="AE82" s="274"/>
      <c r="AF82" s="274"/>
      <c r="AG82" s="274"/>
      <c r="AH82" s="274"/>
      <c r="AI82" s="274">
        <v>158</v>
      </c>
      <c r="AJ82" s="274"/>
      <c r="AK82" s="274"/>
      <c r="AL82" s="274"/>
      <c r="AM82" s="274"/>
      <c r="AN82" s="274">
        <v>144</v>
      </c>
      <c r="AO82" s="274"/>
      <c r="AP82" s="274"/>
      <c r="AQ82" s="274"/>
      <c r="AR82" s="274"/>
      <c r="AS82" s="274">
        <v>0</v>
      </c>
      <c r="AT82" s="274"/>
      <c r="AU82" s="274"/>
      <c r="AV82" s="274"/>
      <c r="AW82" s="274"/>
      <c r="AX82" s="274">
        <v>144</v>
      </c>
      <c r="AY82" s="274"/>
      <c r="AZ82" s="274"/>
      <c r="BA82" s="274"/>
      <c r="BB82" s="274"/>
      <c r="BC82" s="274">
        <f t="shared" si="0"/>
        <v>-14</v>
      </c>
      <c r="BD82" s="274"/>
      <c r="BE82" s="274"/>
      <c r="BF82" s="274"/>
      <c r="BG82" s="274"/>
      <c r="BH82" s="274">
        <f t="shared" si="1"/>
        <v>0</v>
      </c>
      <c r="BI82" s="274"/>
      <c r="BJ82" s="274"/>
      <c r="BK82" s="274"/>
      <c r="BL82" s="274"/>
      <c r="BM82" s="274">
        <v>-14</v>
      </c>
      <c r="BN82" s="274"/>
      <c r="BO82" s="274"/>
      <c r="BP82" s="274"/>
      <c r="BQ82" s="274"/>
      <c r="BR82" s="76"/>
      <c r="BS82" s="76"/>
      <c r="BT82" s="76"/>
      <c r="BU82" s="76"/>
      <c r="BV82" s="76"/>
      <c r="BW82" s="76"/>
      <c r="BX82" s="76"/>
      <c r="BY82" s="76"/>
      <c r="BZ82" s="72"/>
    </row>
    <row r="83" spans="1:78" ht="76.5" customHeight="1" x14ac:dyDescent="0.2">
      <c r="A83" s="234">
        <v>1</v>
      </c>
      <c r="B83" s="234"/>
      <c r="C83" s="297" t="s">
        <v>376</v>
      </c>
      <c r="D83" s="221"/>
      <c r="E83" s="221"/>
      <c r="F83" s="221"/>
      <c r="G83" s="221"/>
      <c r="H83" s="221"/>
      <c r="I83" s="222"/>
      <c r="J83" s="296" t="s">
        <v>89</v>
      </c>
      <c r="K83" s="296"/>
      <c r="L83" s="296"/>
      <c r="M83" s="296"/>
      <c r="N83" s="296"/>
      <c r="O83" s="296" t="s">
        <v>166</v>
      </c>
      <c r="P83" s="296"/>
      <c r="Q83" s="296"/>
      <c r="R83" s="296"/>
      <c r="S83" s="296"/>
      <c r="T83" s="296"/>
      <c r="U83" s="296"/>
      <c r="V83" s="296"/>
      <c r="W83" s="296"/>
      <c r="X83" s="296"/>
      <c r="Y83" s="274">
        <v>69</v>
      </c>
      <c r="Z83" s="274"/>
      <c r="AA83" s="274"/>
      <c r="AB83" s="274"/>
      <c r="AC83" s="274"/>
      <c r="AD83" s="274">
        <v>0</v>
      </c>
      <c r="AE83" s="274"/>
      <c r="AF83" s="274"/>
      <c r="AG83" s="274"/>
      <c r="AH83" s="274"/>
      <c r="AI83" s="274">
        <v>69</v>
      </c>
      <c r="AJ83" s="274"/>
      <c r="AK83" s="274"/>
      <c r="AL83" s="274"/>
      <c r="AM83" s="274"/>
      <c r="AN83" s="274">
        <v>56</v>
      </c>
      <c r="AO83" s="274"/>
      <c r="AP83" s="274"/>
      <c r="AQ83" s="274"/>
      <c r="AR83" s="274"/>
      <c r="AS83" s="274">
        <v>0</v>
      </c>
      <c r="AT83" s="274"/>
      <c r="AU83" s="274"/>
      <c r="AV83" s="274"/>
      <c r="AW83" s="274"/>
      <c r="AX83" s="274">
        <v>56</v>
      </c>
      <c r="AY83" s="274"/>
      <c r="AZ83" s="274"/>
      <c r="BA83" s="274"/>
      <c r="BB83" s="274"/>
      <c r="BC83" s="274">
        <f t="shared" si="0"/>
        <v>-13</v>
      </c>
      <c r="BD83" s="274"/>
      <c r="BE83" s="274"/>
      <c r="BF83" s="274"/>
      <c r="BG83" s="274"/>
      <c r="BH83" s="274">
        <f t="shared" si="1"/>
        <v>0</v>
      </c>
      <c r="BI83" s="274"/>
      <c r="BJ83" s="274"/>
      <c r="BK83" s="274"/>
      <c r="BL83" s="274"/>
      <c r="BM83" s="274">
        <v>-13</v>
      </c>
      <c r="BN83" s="274"/>
      <c r="BO83" s="274"/>
      <c r="BP83" s="274"/>
      <c r="BQ83" s="274"/>
      <c r="BR83" s="76"/>
      <c r="BS83" s="76"/>
      <c r="BT83" s="76"/>
      <c r="BU83" s="76"/>
      <c r="BV83" s="76"/>
      <c r="BW83" s="76"/>
      <c r="BX83" s="76"/>
      <c r="BY83" s="76"/>
      <c r="BZ83" s="72"/>
    </row>
    <row r="84" spans="1:78" ht="25.5" customHeight="1" x14ac:dyDescent="0.2">
      <c r="A84" s="234">
        <v>1</v>
      </c>
      <c r="B84" s="234"/>
      <c r="C84" s="297" t="s">
        <v>377</v>
      </c>
      <c r="D84" s="221"/>
      <c r="E84" s="221"/>
      <c r="F84" s="221"/>
      <c r="G84" s="221"/>
      <c r="H84" s="221"/>
      <c r="I84" s="222"/>
      <c r="J84" s="296" t="s">
        <v>89</v>
      </c>
      <c r="K84" s="296"/>
      <c r="L84" s="296"/>
      <c r="M84" s="296"/>
      <c r="N84" s="296"/>
      <c r="O84" s="296" t="s">
        <v>166</v>
      </c>
      <c r="P84" s="296"/>
      <c r="Q84" s="296"/>
      <c r="R84" s="296"/>
      <c r="S84" s="296"/>
      <c r="T84" s="296"/>
      <c r="U84" s="296"/>
      <c r="V84" s="296"/>
      <c r="W84" s="296"/>
      <c r="X84" s="296"/>
      <c r="Y84" s="274">
        <v>19</v>
      </c>
      <c r="Z84" s="274"/>
      <c r="AA84" s="274"/>
      <c r="AB84" s="274"/>
      <c r="AC84" s="274"/>
      <c r="AD84" s="274">
        <v>0</v>
      </c>
      <c r="AE84" s="274"/>
      <c r="AF84" s="274"/>
      <c r="AG84" s="274"/>
      <c r="AH84" s="274"/>
      <c r="AI84" s="274">
        <v>19</v>
      </c>
      <c r="AJ84" s="274"/>
      <c r="AK84" s="274"/>
      <c r="AL84" s="274"/>
      <c r="AM84" s="274"/>
      <c r="AN84" s="274">
        <v>17</v>
      </c>
      <c r="AO84" s="274"/>
      <c r="AP84" s="274"/>
      <c r="AQ84" s="274"/>
      <c r="AR84" s="274"/>
      <c r="AS84" s="274">
        <v>0</v>
      </c>
      <c r="AT84" s="274"/>
      <c r="AU84" s="274"/>
      <c r="AV84" s="274"/>
      <c r="AW84" s="274"/>
      <c r="AX84" s="274">
        <v>17</v>
      </c>
      <c r="AY84" s="274"/>
      <c r="AZ84" s="274"/>
      <c r="BA84" s="274"/>
      <c r="BB84" s="274"/>
      <c r="BC84" s="274">
        <f t="shared" si="0"/>
        <v>-2</v>
      </c>
      <c r="BD84" s="274"/>
      <c r="BE84" s="274"/>
      <c r="BF84" s="274"/>
      <c r="BG84" s="274"/>
      <c r="BH84" s="274">
        <f t="shared" si="1"/>
        <v>0</v>
      </c>
      <c r="BI84" s="274"/>
      <c r="BJ84" s="274"/>
      <c r="BK84" s="274"/>
      <c r="BL84" s="274"/>
      <c r="BM84" s="274">
        <v>-2</v>
      </c>
      <c r="BN84" s="274"/>
      <c r="BO84" s="274"/>
      <c r="BP84" s="274"/>
      <c r="BQ84" s="274"/>
      <c r="BR84" s="76"/>
      <c r="BS84" s="76"/>
      <c r="BT84" s="76"/>
      <c r="BU84" s="76"/>
      <c r="BV84" s="76"/>
      <c r="BW84" s="76"/>
      <c r="BX84" s="76"/>
      <c r="BY84" s="76"/>
      <c r="BZ84" s="72"/>
    </row>
    <row r="85" spans="1:78" s="66" customFormat="1" ht="15.75" x14ac:dyDescent="0.2">
      <c r="A85" s="280">
        <v>0</v>
      </c>
      <c r="B85" s="280"/>
      <c r="C85" s="217" t="s">
        <v>96</v>
      </c>
      <c r="D85" s="218"/>
      <c r="E85" s="218"/>
      <c r="F85" s="218"/>
      <c r="G85" s="218"/>
      <c r="H85" s="218"/>
      <c r="I85" s="219"/>
      <c r="J85" s="281" t="s">
        <v>85</v>
      </c>
      <c r="K85" s="281"/>
      <c r="L85" s="281"/>
      <c r="M85" s="281"/>
      <c r="N85" s="281"/>
      <c r="O85" s="217" t="s">
        <v>85</v>
      </c>
      <c r="P85" s="218"/>
      <c r="Q85" s="218"/>
      <c r="R85" s="218"/>
      <c r="S85" s="218"/>
      <c r="T85" s="218"/>
      <c r="U85" s="218"/>
      <c r="V85" s="218"/>
      <c r="W85" s="218"/>
      <c r="X85" s="21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74"/>
      <c r="BS85" s="74"/>
      <c r="BT85" s="74"/>
      <c r="BU85" s="74"/>
      <c r="BV85" s="74"/>
      <c r="BW85" s="74"/>
      <c r="BX85" s="74"/>
      <c r="BY85" s="74"/>
      <c r="BZ85" s="75"/>
    </row>
    <row r="86" spans="1:78" s="66" customFormat="1" ht="15.75" customHeight="1" x14ac:dyDescent="0.2">
      <c r="A86" s="280">
        <v>0</v>
      </c>
      <c r="B86" s="280"/>
      <c r="C86" s="217" t="s">
        <v>389</v>
      </c>
      <c r="D86" s="218"/>
      <c r="E86" s="218"/>
      <c r="F86" s="218"/>
      <c r="G86" s="218"/>
      <c r="H86" s="218"/>
      <c r="I86" s="219"/>
      <c r="J86" s="281" t="s">
        <v>85</v>
      </c>
      <c r="K86" s="281"/>
      <c r="L86" s="281"/>
      <c r="M86" s="281"/>
      <c r="N86" s="281"/>
      <c r="O86" s="217" t="s">
        <v>85</v>
      </c>
      <c r="P86" s="218"/>
      <c r="Q86" s="218"/>
      <c r="R86" s="218"/>
      <c r="S86" s="218"/>
      <c r="T86" s="218"/>
      <c r="U86" s="218"/>
      <c r="V86" s="218"/>
      <c r="W86" s="218"/>
      <c r="X86" s="219"/>
      <c r="Y86" s="269">
        <v>4652</v>
      </c>
      <c r="Z86" s="269"/>
      <c r="AA86" s="269"/>
      <c r="AB86" s="269"/>
      <c r="AC86" s="269"/>
      <c r="AD86" s="269">
        <v>0</v>
      </c>
      <c r="AE86" s="269"/>
      <c r="AF86" s="269"/>
      <c r="AG86" s="269"/>
      <c r="AH86" s="269"/>
      <c r="AI86" s="269">
        <v>4652</v>
      </c>
      <c r="AJ86" s="269"/>
      <c r="AK86" s="269"/>
      <c r="AL86" s="269"/>
      <c r="AM86" s="269"/>
      <c r="AN86" s="269">
        <v>4318</v>
      </c>
      <c r="AO86" s="269"/>
      <c r="AP86" s="269"/>
      <c r="AQ86" s="269"/>
      <c r="AR86" s="269"/>
      <c r="AS86" s="269">
        <v>0</v>
      </c>
      <c r="AT86" s="269"/>
      <c r="AU86" s="269"/>
      <c r="AV86" s="269"/>
      <c r="AW86" s="269"/>
      <c r="AX86" s="269">
        <v>4318</v>
      </c>
      <c r="AY86" s="269"/>
      <c r="AZ86" s="269"/>
      <c r="BA86" s="269"/>
      <c r="BB86" s="269"/>
      <c r="BC86" s="269">
        <f>AN86-Y86</f>
        <v>-334</v>
      </c>
      <c r="BD86" s="269"/>
      <c r="BE86" s="269"/>
      <c r="BF86" s="269"/>
      <c r="BG86" s="269"/>
      <c r="BH86" s="269">
        <f>AS86-AD86</f>
        <v>0</v>
      </c>
      <c r="BI86" s="269"/>
      <c r="BJ86" s="269"/>
      <c r="BK86" s="269"/>
      <c r="BL86" s="269"/>
      <c r="BM86" s="269">
        <v>-334</v>
      </c>
      <c r="BN86" s="269"/>
      <c r="BO86" s="269"/>
      <c r="BP86" s="269"/>
      <c r="BQ86" s="269"/>
      <c r="BR86" s="74"/>
      <c r="BS86" s="74"/>
      <c r="BT86" s="74"/>
      <c r="BU86" s="74"/>
      <c r="BV86" s="74"/>
      <c r="BW86" s="74"/>
      <c r="BX86" s="74"/>
      <c r="BY86" s="74"/>
      <c r="BZ86" s="75"/>
    </row>
    <row r="87" spans="1:78" ht="15.75" customHeight="1" x14ac:dyDescent="0.2">
      <c r="A87" s="234">
        <v>2</v>
      </c>
      <c r="B87" s="234"/>
      <c r="C87" s="297" t="s">
        <v>186</v>
      </c>
      <c r="D87" s="221"/>
      <c r="E87" s="221"/>
      <c r="F87" s="221"/>
      <c r="G87" s="221"/>
      <c r="H87" s="221"/>
      <c r="I87" s="222"/>
      <c r="J87" s="296" t="s">
        <v>187</v>
      </c>
      <c r="K87" s="296"/>
      <c r="L87" s="296"/>
      <c r="M87" s="296"/>
      <c r="N87" s="296"/>
      <c r="O87" s="297" t="s">
        <v>166</v>
      </c>
      <c r="P87" s="221"/>
      <c r="Q87" s="221"/>
      <c r="R87" s="221"/>
      <c r="S87" s="221"/>
      <c r="T87" s="221"/>
      <c r="U87" s="221"/>
      <c r="V87" s="221"/>
      <c r="W87" s="221"/>
      <c r="X87" s="222"/>
      <c r="Y87" s="274">
        <v>2283</v>
      </c>
      <c r="Z87" s="274"/>
      <c r="AA87" s="274"/>
      <c r="AB87" s="274"/>
      <c r="AC87" s="274"/>
      <c r="AD87" s="274">
        <v>0</v>
      </c>
      <c r="AE87" s="274"/>
      <c r="AF87" s="274"/>
      <c r="AG87" s="274"/>
      <c r="AH87" s="274"/>
      <c r="AI87" s="274">
        <v>2283</v>
      </c>
      <c r="AJ87" s="274"/>
      <c r="AK87" s="274"/>
      <c r="AL87" s="274"/>
      <c r="AM87" s="274"/>
      <c r="AN87" s="274">
        <v>2116</v>
      </c>
      <c r="AO87" s="274"/>
      <c r="AP87" s="274"/>
      <c r="AQ87" s="274"/>
      <c r="AR87" s="274"/>
      <c r="AS87" s="274">
        <v>0</v>
      </c>
      <c r="AT87" s="274"/>
      <c r="AU87" s="274"/>
      <c r="AV87" s="274"/>
      <c r="AW87" s="274"/>
      <c r="AX87" s="274">
        <v>2116</v>
      </c>
      <c r="AY87" s="274"/>
      <c r="AZ87" s="274"/>
      <c r="BA87" s="274"/>
      <c r="BB87" s="274"/>
      <c r="BC87" s="274">
        <f>AN87-Y87</f>
        <v>-167</v>
      </c>
      <c r="BD87" s="274"/>
      <c r="BE87" s="274"/>
      <c r="BF87" s="274"/>
      <c r="BG87" s="274"/>
      <c r="BH87" s="274">
        <f>AS87-AD87</f>
        <v>0</v>
      </c>
      <c r="BI87" s="274"/>
      <c r="BJ87" s="274"/>
      <c r="BK87" s="274"/>
      <c r="BL87" s="274"/>
      <c r="BM87" s="274">
        <v>-167</v>
      </c>
      <c r="BN87" s="274"/>
      <c r="BO87" s="274"/>
      <c r="BP87" s="274"/>
      <c r="BQ87" s="274"/>
      <c r="BR87" s="76"/>
      <c r="BS87" s="76"/>
      <c r="BT87" s="76"/>
      <c r="BU87" s="76"/>
      <c r="BV87" s="76"/>
      <c r="BW87" s="76"/>
      <c r="BX87" s="76"/>
      <c r="BY87" s="76"/>
      <c r="BZ87" s="72"/>
    </row>
    <row r="88" spans="1:78" ht="15.75" x14ac:dyDescent="0.2">
      <c r="A88" s="234">
        <v>2</v>
      </c>
      <c r="B88" s="234"/>
      <c r="C88" s="297" t="s">
        <v>189</v>
      </c>
      <c r="D88" s="221"/>
      <c r="E88" s="221"/>
      <c r="F88" s="221"/>
      <c r="G88" s="221"/>
      <c r="H88" s="221"/>
      <c r="I88" s="222"/>
      <c r="J88" s="296" t="s">
        <v>187</v>
      </c>
      <c r="K88" s="296"/>
      <c r="L88" s="296"/>
      <c r="M88" s="296"/>
      <c r="N88" s="296"/>
      <c r="O88" s="297" t="s">
        <v>166</v>
      </c>
      <c r="P88" s="221"/>
      <c r="Q88" s="221"/>
      <c r="R88" s="221"/>
      <c r="S88" s="221"/>
      <c r="T88" s="221"/>
      <c r="U88" s="221"/>
      <c r="V88" s="221"/>
      <c r="W88" s="221"/>
      <c r="X88" s="222"/>
      <c r="Y88" s="274">
        <v>2369</v>
      </c>
      <c r="Z88" s="274"/>
      <c r="AA88" s="274"/>
      <c r="AB88" s="274"/>
      <c r="AC88" s="274"/>
      <c r="AD88" s="274">
        <v>0</v>
      </c>
      <c r="AE88" s="274"/>
      <c r="AF88" s="274"/>
      <c r="AG88" s="274"/>
      <c r="AH88" s="274"/>
      <c r="AI88" s="274">
        <v>2369</v>
      </c>
      <c r="AJ88" s="274"/>
      <c r="AK88" s="274"/>
      <c r="AL88" s="274"/>
      <c r="AM88" s="274"/>
      <c r="AN88" s="274">
        <v>2202</v>
      </c>
      <c r="AO88" s="274"/>
      <c r="AP88" s="274"/>
      <c r="AQ88" s="274"/>
      <c r="AR88" s="274"/>
      <c r="AS88" s="274">
        <v>0</v>
      </c>
      <c r="AT88" s="274"/>
      <c r="AU88" s="274"/>
      <c r="AV88" s="274"/>
      <c r="AW88" s="274"/>
      <c r="AX88" s="274">
        <v>2202</v>
      </c>
      <c r="AY88" s="274"/>
      <c r="AZ88" s="274"/>
      <c r="BA88" s="274"/>
      <c r="BB88" s="274"/>
      <c r="BC88" s="274">
        <f>AN88-Y88</f>
        <v>-167</v>
      </c>
      <c r="BD88" s="274"/>
      <c r="BE88" s="274"/>
      <c r="BF88" s="274"/>
      <c r="BG88" s="274"/>
      <c r="BH88" s="274">
        <f>AS88-AD88</f>
        <v>0</v>
      </c>
      <c r="BI88" s="274"/>
      <c r="BJ88" s="274"/>
      <c r="BK88" s="274"/>
      <c r="BL88" s="274"/>
      <c r="BM88" s="274">
        <v>-167</v>
      </c>
      <c r="BN88" s="274"/>
      <c r="BO88" s="274"/>
      <c r="BP88" s="274"/>
      <c r="BQ88" s="274"/>
      <c r="BR88" s="76"/>
      <c r="BS88" s="76"/>
      <c r="BT88" s="76"/>
      <c r="BU88" s="76"/>
      <c r="BV88" s="76"/>
      <c r="BW88" s="76"/>
      <c r="BX88" s="76"/>
      <c r="BY88" s="76"/>
      <c r="BZ88" s="72"/>
    </row>
    <row r="89" spans="1:78" s="66" customFormat="1" ht="15.75" x14ac:dyDescent="0.2">
      <c r="A89" s="280">
        <v>0</v>
      </c>
      <c r="B89" s="280"/>
      <c r="C89" s="217" t="s">
        <v>101</v>
      </c>
      <c r="D89" s="218"/>
      <c r="E89" s="218"/>
      <c r="F89" s="218"/>
      <c r="G89" s="218"/>
      <c r="H89" s="218"/>
      <c r="I89" s="219"/>
      <c r="J89" s="281" t="s">
        <v>85</v>
      </c>
      <c r="K89" s="281"/>
      <c r="L89" s="281"/>
      <c r="M89" s="281"/>
      <c r="N89" s="281"/>
      <c r="O89" s="217" t="s">
        <v>85</v>
      </c>
      <c r="P89" s="218"/>
      <c r="Q89" s="218"/>
      <c r="R89" s="218"/>
      <c r="S89" s="218"/>
      <c r="T89" s="218"/>
      <c r="U89" s="218"/>
      <c r="V89" s="218"/>
      <c r="W89" s="218"/>
      <c r="X89" s="21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74"/>
      <c r="BS89" s="74"/>
      <c r="BT89" s="74"/>
      <c r="BU89" s="74"/>
      <c r="BV89" s="74"/>
      <c r="BW89" s="74"/>
      <c r="BX89" s="74"/>
      <c r="BY89" s="74"/>
      <c r="BZ89" s="75"/>
    </row>
    <row r="90" spans="1:78" ht="25.5" customHeight="1" x14ac:dyDescent="0.2">
      <c r="A90" s="234">
        <v>3</v>
      </c>
      <c r="B90" s="234"/>
      <c r="C90" s="297" t="s">
        <v>390</v>
      </c>
      <c r="D90" s="221"/>
      <c r="E90" s="221"/>
      <c r="F90" s="221"/>
      <c r="G90" s="221"/>
      <c r="H90" s="221"/>
      <c r="I90" s="222"/>
      <c r="J90" s="296" t="s">
        <v>94</v>
      </c>
      <c r="K90" s="296"/>
      <c r="L90" s="296"/>
      <c r="M90" s="296"/>
      <c r="N90" s="296"/>
      <c r="O90" s="297" t="s">
        <v>103</v>
      </c>
      <c r="P90" s="221"/>
      <c r="Q90" s="221"/>
      <c r="R90" s="221"/>
      <c r="S90" s="221"/>
      <c r="T90" s="221"/>
      <c r="U90" s="221"/>
      <c r="V90" s="221"/>
      <c r="W90" s="221"/>
      <c r="X90" s="222"/>
      <c r="Y90" s="274">
        <v>21949.31</v>
      </c>
      <c r="Z90" s="274"/>
      <c r="AA90" s="274"/>
      <c r="AB90" s="274"/>
      <c r="AC90" s="274"/>
      <c r="AD90" s="274">
        <v>0</v>
      </c>
      <c r="AE90" s="274"/>
      <c r="AF90" s="274"/>
      <c r="AG90" s="274"/>
      <c r="AH90" s="274"/>
      <c r="AI90" s="274" t="s">
        <v>391</v>
      </c>
      <c r="AJ90" s="274"/>
      <c r="AK90" s="274"/>
      <c r="AL90" s="274"/>
      <c r="AM90" s="274"/>
      <c r="AN90" s="274">
        <v>19774.39</v>
      </c>
      <c r="AO90" s="274"/>
      <c r="AP90" s="274"/>
      <c r="AQ90" s="274"/>
      <c r="AR90" s="274"/>
      <c r="AS90" s="274">
        <v>0</v>
      </c>
      <c r="AT90" s="274"/>
      <c r="AU90" s="274"/>
      <c r="AV90" s="274"/>
      <c r="AW90" s="274"/>
      <c r="AX90" s="274" t="s">
        <v>392</v>
      </c>
      <c r="AY90" s="274"/>
      <c r="AZ90" s="274"/>
      <c r="BA90" s="274"/>
      <c r="BB90" s="274"/>
      <c r="BC90" s="274">
        <f t="shared" ref="BC90:BC97" si="2">AN90-Y90</f>
        <v>-2174.9200000000019</v>
      </c>
      <c r="BD90" s="274"/>
      <c r="BE90" s="274"/>
      <c r="BF90" s="274"/>
      <c r="BG90" s="274"/>
      <c r="BH90" s="274">
        <f t="shared" ref="BH90:BH97" si="3">AS90-AD90</f>
        <v>0</v>
      </c>
      <c r="BI90" s="274"/>
      <c r="BJ90" s="274"/>
      <c r="BK90" s="274"/>
      <c r="BL90" s="274"/>
      <c r="BM90" s="274">
        <v>-2174.9200000000019</v>
      </c>
      <c r="BN90" s="274"/>
      <c r="BO90" s="274"/>
      <c r="BP90" s="274"/>
      <c r="BQ90" s="274"/>
      <c r="BR90" s="76"/>
      <c r="BS90" s="76"/>
      <c r="BT90" s="76"/>
      <c r="BU90" s="76"/>
      <c r="BV90" s="76"/>
      <c r="BW90" s="76"/>
      <c r="BX90" s="76"/>
      <c r="BY90" s="76"/>
      <c r="BZ90" s="72"/>
    </row>
    <row r="91" spans="1:78" ht="25.5" customHeight="1" x14ac:dyDescent="0.2">
      <c r="A91" s="234">
        <v>3</v>
      </c>
      <c r="B91" s="234"/>
      <c r="C91" s="297" t="s">
        <v>393</v>
      </c>
      <c r="D91" s="221"/>
      <c r="E91" s="221"/>
      <c r="F91" s="221"/>
      <c r="G91" s="221"/>
      <c r="H91" s="221"/>
      <c r="I91" s="222"/>
      <c r="J91" s="296" t="s">
        <v>201</v>
      </c>
      <c r="K91" s="296"/>
      <c r="L91" s="296"/>
      <c r="M91" s="296"/>
      <c r="N91" s="296"/>
      <c r="O91" s="297" t="s">
        <v>103</v>
      </c>
      <c r="P91" s="221"/>
      <c r="Q91" s="221"/>
      <c r="R91" s="221"/>
      <c r="S91" s="221"/>
      <c r="T91" s="221"/>
      <c r="U91" s="221"/>
      <c r="V91" s="221"/>
      <c r="W91" s="221"/>
      <c r="X91" s="222"/>
      <c r="Y91" s="274">
        <v>684949</v>
      </c>
      <c r="Z91" s="274"/>
      <c r="AA91" s="274"/>
      <c r="AB91" s="274"/>
      <c r="AC91" s="274"/>
      <c r="AD91" s="274">
        <v>0</v>
      </c>
      <c r="AE91" s="274"/>
      <c r="AF91" s="274"/>
      <c r="AG91" s="274"/>
      <c r="AH91" s="274"/>
      <c r="AI91" s="274">
        <v>684949</v>
      </c>
      <c r="AJ91" s="274"/>
      <c r="AK91" s="274"/>
      <c r="AL91" s="274"/>
      <c r="AM91" s="274"/>
      <c r="AN91" s="274">
        <v>0</v>
      </c>
      <c r="AO91" s="274"/>
      <c r="AP91" s="274"/>
      <c r="AQ91" s="274"/>
      <c r="AR91" s="274"/>
      <c r="AS91" s="274">
        <v>0</v>
      </c>
      <c r="AT91" s="274"/>
      <c r="AU91" s="274"/>
      <c r="AV91" s="274"/>
      <c r="AW91" s="274"/>
      <c r="AX91" s="274">
        <v>0</v>
      </c>
      <c r="AY91" s="274"/>
      <c r="AZ91" s="274"/>
      <c r="BA91" s="274"/>
      <c r="BB91" s="274"/>
      <c r="BC91" s="274">
        <f t="shared" si="2"/>
        <v>-684949</v>
      </c>
      <c r="BD91" s="274"/>
      <c r="BE91" s="274"/>
      <c r="BF91" s="274"/>
      <c r="BG91" s="274"/>
      <c r="BH91" s="274">
        <f t="shared" si="3"/>
        <v>0</v>
      </c>
      <c r="BI91" s="274"/>
      <c r="BJ91" s="274"/>
      <c r="BK91" s="274"/>
      <c r="BL91" s="274"/>
      <c r="BM91" s="274">
        <v>-684949</v>
      </c>
      <c r="BN91" s="274"/>
      <c r="BO91" s="274"/>
      <c r="BP91" s="274"/>
      <c r="BQ91" s="274"/>
      <c r="BR91" s="76"/>
      <c r="BS91" s="76"/>
      <c r="BT91" s="76"/>
      <c r="BU91" s="76"/>
      <c r="BV91" s="76"/>
      <c r="BW91" s="76"/>
      <c r="BX91" s="76"/>
      <c r="BY91" s="76"/>
      <c r="BZ91" s="72"/>
    </row>
    <row r="92" spans="1:78" ht="25.5" customHeight="1" x14ac:dyDescent="0.2">
      <c r="A92" s="234">
        <v>3</v>
      </c>
      <c r="B92" s="234"/>
      <c r="C92" s="297" t="s">
        <v>394</v>
      </c>
      <c r="D92" s="221"/>
      <c r="E92" s="221"/>
      <c r="F92" s="221"/>
      <c r="G92" s="221"/>
      <c r="H92" s="221"/>
      <c r="I92" s="222"/>
      <c r="J92" s="296" t="s">
        <v>94</v>
      </c>
      <c r="K92" s="296"/>
      <c r="L92" s="296"/>
      <c r="M92" s="296"/>
      <c r="N92" s="296"/>
      <c r="O92" s="297" t="s">
        <v>103</v>
      </c>
      <c r="P92" s="221"/>
      <c r="Q92" s="221"/>
      <c r="R92" s="221"/>
      <c r="S92" s="221"/>
      <c r="T92" s="221"/>
      <c r="U92" s="221"/>
      <c r="V92" s="221"/>
      <c r="W92" s="221"/>
      <c r="X92" s="222"/>
      <c r="Y92" s="274">
        <v>173801.19</v>
      </c>
      <c r="Z92" s="274"/>
      <c r="AA92" s="274"/>
      <c r="AB92" s="274"/>
      <c r="AC92" s="274"/>
      <c r="AD92" s="274">
        <v>0</v>
      </c>
      <c r="AE92" s="274"/>
      <c r="AF92" s="274"/>
      <c r="AG92" s="274"/>
      <c r="AH92" s="274"/>
      <c r="AI92" s="274" t="s">
        <v>395</v>
      </c>
      <c r="AJ92" s="274"/>
      <c r="AK92" s="274"/>
      <c r="AL92" s="274"/>
      <c r="AM92" s="274"/>
      <c r="AN92" s="274">
        <v>165156.32999999999</v>
      </c>
      <c r="AO92" s="274"/>
      <c r="AP92" s="274"/>
      <c r="AQ92" s="274"/>
      <c r="AR92" s="274"/>
      <c r="AS92" s="274">
        <v>0</v>
      </c>
      <c r="AT92" s="274"/>
      <c r="AU92" s="274"/>
      <c r="AV92" s="274"/>
      <c r="AW92" s="274"/>
      <c r="AX92" s="274" t="s">
        <v>396</v>
      </c>
      <c r="AY92" s="274"/>
      <c r="AZ92" s="274"/>
      <c r="BA92" s="274"/>
      <c r="BB92" s="274"/>
      <c r="BC92" s="274">
        <f t="shared" si="2"/>
        <v>-8644.8600000000151</v>
      </c>
      <c r="BD92" s="274"/>
      <c r="BE92" s="274"/>
      <c r="BF92" s="274"/>
      <c r="BG92" s="274"/>
      <c r="BH92" s="274">
        <f t="shared" si="3"/>
        <v>0</v>
      </c>
      <c r="BI92" s="274"/>
      <c r="BJ92" s="274"/>
      <c r="BK92" s="274"/>
      <c r="BL92" s="274"/>
      <c r="BM92" s="274">
        <v>-8644.8600000000151</v>
      </c>
      <c r="BN92" s="274"/>
      <c r="BO92" s="274"/>
      <c r="BP92" s="274"/>
      <c r="BQ92" s="274"/>
      <c r="BR92" s="76"/>
      <c r="BS92" s="76"/>
      <c r="BT92" s="76"/>
      <c r="BU92" s="76"/>
      <c r="BV92" s="76"/>
      <c r="BW92" s="76"/>
      <c r="BX92" s="76"/>
      <c r="BY92" s="76"/>
      <c r="BZ92" s="72"/>
    </row>
    <row r="93" spans="1:78" ht="38.25" customHeight="1" x14ac:dyDescent="0.2">
      <c r="A93" s="234">
        <v>3</v>
      </c>
      <c r="B93" s="234"/>
      <c r="C93" s="297" t="s">
        <v>108</v>
      </c>
      <c r="D93" s="221"/>
      <c r="E93" s="221"/>
      <c r="F93" s="221"/>
      <c r="G93" s="221"/>
      <c r="H93" s="221"/>
      <c r="I93" s="222"/>
      <c r="J93" s="296" t="s">
        <v>94</v>
      </c>
      <c r="K93" s="296"/>
      <c r="L93" s="296"/>
      <c r="M93" s="296"/>
      <c r="N93" s="296"/>
      <c r="O93" s="297" t="s">
        <v>103</v>
      </c>
      <c r="P93" s="221"/>
      <c r="Q93" s="221"/>
      <c r="R93" s="221"/>
      <c r="S93" s="221"/>
      <c r="T93" s="221"/>
      <c r="U93" s="221"/>
      <c r="V93" s="221"/>
      <c r="W93" s="221"/>
      <c r="X93" s="222"/>
      <c r="Y93" s="274">
        <v>89116560</v>
      </c>
      <c r="Z93" s="274"/>
      <c r="AA93" s="274"/>
      <c r="AB93" s="274"/>
      <c r="AC93" s="274"/>
      <c r="AD93" s="274">
        <v>0</v>
      </c>
      <c r="AE93" s="274"/>
      <c r="AF93" s="274"/>
      <c r="AG93" s="274"/>
      <c r="AH93" s="274"/>
      <c r="AI93" s="274">
        <v>89116560</v>
      </c>
      <c r="AJ93" s="274"/>
      <c r="AK93" s="274"/>
      <c r="AL93" s="274"/>
      <c r="AM93" s="274"/>
      <c r="AN93" s="274">
        <v>74609372</v>
      </c>
      <c r="AO93" s="274"/>
      <c r="AP93" s="274"/>
      <c r="AQ93" s="274"/>
      <c r="AR93" s="274"/>
      <c r="AS93" s="274">
        <v>0</v>
      </c>
      <c r="AT93" s="274"/>
      <c r="AU93" s="274"/>
      <c r="AV93" s="274"/>
      <c r="AW93" s="274"/>
      <c r="AX93" s="274">
        <v>74609372</v>
      </c>
      <c r="AY93" s="274"/>
      <c r="AZ93" s="274"/>
      <c r="BA93" s="274"/>
      <c r="BB93" s="274"/>
      <c r="BC93" s="274">
        <f t="shared" si="2"/>
        <v>-14507188</v>
      </c>
      <c r="BD93" s="274"/>
      <c r="BE93" s="274"/>
      <c r="BF93" s="274"/>
      <c r="BG93" s="274"/>
      <c r="BH93" s="274">
        <f t="shared" si="3"/>
        <v>0</v>
      </c>
      <c r="BI93" s="274"/>
      <c r="BJ93" s="274"/>
      <c r="BK93" s="274"/>
      <c r="BL93" s="274"/>
      <c r="BM93" s="274">
        <v>-14507188</v>
      </c>
      <c r="BN93" s="274"/>
      <c r="BO93" s="274"/>
      <c r="BP93" s="274"/>
      <c r="BQ93" s="274"/>
      <c r="BR93" s="76"/>
      <c r="BS93" s="76"/>
      <c r="BT93" s="76"/>
      <c r="BU93" s="76"/>
      <c r="BV93" s="76"/>
      <c r="BW93" s="76"/>
      <c r="BX93" s="76"/>
      <c r="BY93" s="76"/>
      <c r="BZ93" s="72"/>
    </row>
    <row r="94" spans="1:78" ht="38.25" customHeight="1" x14ac:dyDescent="0.2">
      <c r="A94" s="234">
        <v>3</v>
      </c>
      <c r="B94" s="234"/>
      <c r="C94" s="297" t="s">
        <v>109</v>
      </c>
      <c r="D94" s="221"/>
      <c r="E94" s="221"/>
      <c r="F94" s="221"/>
      <c r="G94" s="221"/>
      <c r="H94" s="221"/>
      <c r="I94" s="222"/>
      <c r="J94" s="296" t="s">
        <v>94</v>
      </c>
      <c r="K94" s="296"/>
      <c r="L94" s="296"/>
      <c r="M94" s="296"/>
      <c r="N94" s="296"/>
      <c r="O94" s="297" t="s">
        <v>103</v>
      </c>
      <c r="P94" s="221"/>
      <c r="Q94" s="221"/>
      <c r="R94" s="221"/>
      <c r="S94" s="221"/>
      <c r="T94" s="221"/>
      <c r="U94" s="221"/>
      <c r="V94" s="221"/>
      <c r="W94" s="221"/>
      <c r="X94" s="222"/>
      <c r="Y94" s="274">
        <v>12991640</v>
      </c>
      <c r="Z94" s="274"/>
      <c r="AA94" s="274"/>
      <c r="AB94" s="274"/>
      <c r="AC94" s="274"/>
      <c r="AD94" s="274">
        <v>0</v>
      </c>
      <c r="AE94" s="274"/>
      <c r="AF94" s="274"/>
      <c r="AG94" s="274"/>
      <c r="AH94" s="274"/>
      <c r="AI94" s="274">
        <v>12991640</v>
      </c>
      <c r="AJ94" s="274"/>
      <c r="AK94" s="274"/>
      <c r="AL94" s="274"/>
      <c r="AM94" s="274"/>
      <c r="AN94" s="274">
        <v>10776449</v>
      </c>
      <c r="AO94" s="274"/>
      <c r="AP94" s="274"/>
      <c r="AQ94" s="274"/>
      <c r="AR94" s="274"/>
      <c r="AS94" s="274">
        <v>0</v>
      </c>
      <c r="AT94" s="274"/>
      <c r="AU94" s="274"/>
      <c r="AV94" s="274"/>
      <c r="AW94" s="274"/>
      <c r="AX94" s="274">
        <v>10776449</v>
      </c>
      <c r="AY94" s="274"/>
      <c r="AZ94" s="274"/>
      <c r="BA94" s="274"/>
      <c r="BB94" s="274"/>
      <c r="BC94" s="274">
        <f t="shared" si="2"/>
        <v>-2215191</v>
      </c>
      <c r="BD94" s="274"/>
      <c r="BE94" s="274"/>
      <c r="BF94" s="274"/>
      <c r="BG94" s="274"/>
      <c r="BH94" s="274">
        <f t="shared" si="3"/>
        <v>0</v>
      </c>
      <c r="BI94" s="274"/>
      <c r="BJ94" s="274"/>
      <c r="BK94" s="274"/>
      <c r="BL94" s="274"/>
      <c r="BM94" s="274">
        <v>-2215191</v>
      </c>
      <c r="BN94" s="274"/>
      <c r="BO94" s="274"/>
      <c r="BP94" s="274"/>
      <c r="BQ94" s="274"/>
      <c r="BR94" s="76"/>
      <c r="BS94" s="76"/>
      <c r="BT94" s="76"/>
      <c r="BU94" s="76"/>
      <c r="BV94" s="76"/>
      <c r="BW94" s="76"/>
      <c r="BX94" s="76"/>
      <c r="BY94" s="76"/>
      <c r="BZ94" s="72"/>
    </row>
    <row r="95" spans="1:78" ht="25.5" customHeight="1" x14ac:dyDescent="0.2">
      <c r="A95" s="234">
        <v>3</v>
      </c>
      <c r="B95" s="234"/>
      <c r="C95" s="297" t="s">
        <v>397</v>
      </c>
      <c r="D95" s="221"/>
      <c r="E95" s="221"/>
      <c r="F95" s="221"/>
      <c r="G95" s="221"/>
      <c r="H95" s="221"/>
      <c r="I95" s="222"/>
      <c r="J95" s="296" t="s">
        <v>187</v>
      </c>
      <c r="K95" s="296"/>
      <c r="L95" s="296"/>
      <c r="M95" s="296"/>
      <c r="N95" s="296"/>
      <c r="O95" s="297" t="s">
        <v>103</v>
      </c>
      <c r="P95" s="221"/>
      <c r="Q95" s="221"/>
      <c r="R95" s="221"/>
      <c r="S95" s="221"/>
      <c r="T95" s="221"/>
      <c r="U95" s="221"/>
      <c r="V95" s="221"/>
      <c r="W95" s="221"/>
      <c r="X95" s="222"/>
      <c r="Y95" s="274">
        <v>8</v>
      </c>
      <c r="Z95" s="274"/>
      <c r="AA95" s="274"/>
      <c r="AB95" s="274"/>
      <c r="AC95" s="274"/>
      <c r="AD95" s="274">
        <v>0</v>
      </c>
      <c r="AE95" s="274"/>
      <c r="AF95" s="274"/>
      <c r="AG95" s="274"/>
      <c r="AH95" s="274"/>
      <c r="AI95" s="274">
        <v>8</v>
      </c>
      <c r="AJ95" s="274"/>
      <c r="AK95" s="274"/>
      <c r="AL95" s="274"/>
      <c r="AM95" s="274"/>
      <c r="AN95" s="274">
        <v>8</v>
      </c>
      <c r="AO95" s="274"/>
      <c r="AP95" s="274"/>
      <c r="AQ95" s="274"/>
      <c r="AR95" s="274"/>
      <c r="AS95" s="274">
        <v>0</v>
      </c>
      <c r="AT95" s="274"/>
      <c r="AU95" s="274"/>
      <c r="AV95" s="274"/>
      <c r="AW95" s="274"/>
      <c r="AX95" s="274">
        <v>8</v>
      </c>
      <c r="AY95" s="274"/>
      <c r="AZ95" s="274"/>
      <c r="BA95" s="274"/>
      <c r="BB95" s="274"/>
      <c r="BC95" s="274">
        <f t="shared" si="2"/>
        <v>0</v>
      </c>
      <c r="BD95" s="274"/>
      <c r="BE95" s="274"/>
      <c r="BF95" s="274"/>
      <c r="BG95" s="274"/>
      <c r="BH95" s="274">
        <f t="shared" si="3"/>
        <v>0</v>
      </c>
      <c r="BI95" s="274"/>
      <c r="BJ95" s="274"/>
      <c r="BK95" s="274"/>
      <c r="BL95" s="274"/>
      <c r="BM95" s="274">
        <v>0</v>
      </c>
      <c r="BN95" s="274"/>
      <c r="BO95" s="274"/>
      <c r="BP95" s="274"/>
      <c r="BQ95" s="274"/>
      <c r="BR95" s="76"/>
      <c r="BS95" s="76"/>
      <c r="BT95" s="76"/>
      <c r="BU95" s="76"/>
      <c r="BV95" s="76"/>
      <c r="BW95" s="76"/>
      <c r="BX95" s="76"/>
      <c r="BY95" s="76"/>
      <c r="BZ95" s="72"/>
    </row>
    <row r="96" spans="1:78" ht="25.5" customHeight="1" x14ac:dyDescent="0.2">
      <c r="A96" s="234">
        <v>3</v>
      </c>
      <c r="B96" s="234"/>
      <c r="C96" s="297" t="s">
        <v>398</v>
      </c>
      <c r="D96" s="221"/>
      <c r="E96" s="221"/>
      <c r="F96" s="221"/>
      <c r="G96" s="221"/>
      <c r="H96" s="221"/>
      <c r="I96" s="222"/>
      <c r="J96" s="296" t="s">
        <v>89</v>
      </c>
      <c r="K96" s="296"/>
      <c r="L96" s="296"/>
      <c r="M96" s="296"/>
      <c r="N96" s="296"/>
      <c r="O96" s="297" t="s">
        <v>103</v>
      </c>
      <c r="P96" s="221"/>
      <c r="Q96" s="221"/>
      <c r="R96" s="221"/>
      <c r="S96" s="221"/>
      <c r="T96" s="221"/>
      <c r="U96" s="221"/>
      <c r="V96" s="221"/>
      <c r="W96" s="221"/>
      <c r="X96" s="222"/>
      <c r="Y96" s="274">
        <v>2.75</v>
      </c>
      <c r="Z96" s="274"/>
      <c r="AA96" s="274"/>
      <c r="AB96" s="274"/>
      <c r="AC96" s="274"/>
      <c r="AD96" s="274">
        <v>0</v>
      </c>
      <c r="AE96" s="274"/>
      <c r="AF96" s="274"/>
      <c r="AG96" s="274"/>
      <c r="AH96" s="274"/>
      <c r="AI96" s="274" t="s">
        <v>399</v>
      </c>
      <c r="AJ96" s="274"/>
      <c r="AK96" s="274"/>
      <c r="AL96" s="274"/>
      <c r="AM96" s="274"/>
      <c r="AN96" s="274">
        <v>2.5</v>
      </c>
      <c r="AO96" s="274"/>
      <c r="AP96" s="274"/>
      <c r="AQ96" s="274"/>
      <c r="AR96" s="274"/>
      <c r="AS96" s="274">
        <v>0</v>
      </c>
      <c r="AT96" s="274"/>
      <c r="AU96" s="274"/>
      <c r="AV96" s="274"/>
      <c r="AW96" s="274"/>
      <c r="AX96" s="274" t="s">
        <v>400</v>
      </c>
      <c r="AY96" s="274"/>
      <c r="AZ96" s="274"/>
      <c r="BA96" s="274"/>
      <c r="BB96" s="274"/>
      <c r="BC96" s="274">
        <f t="shared" si="2"/>
        <v>-0.25</v>
      </c>
      <c r="BD96" s="274"/>
      <c r="BE96" s="274"/>
      <c r="BF96" s="274"/>
      <c r="BG96" s="274"/>
      <c r="BH96" s="274">
        <f t="shared" si="3"/>
        <v>0</v>
      </c>
      <c r="BI96" s="274"/>
      <c r="BJ96" s="274"/>
      <c r="BK96" s="274"/>
      <c r="BL96" s="274"/>
      <c r="BM96" s="274">
        <v>-0.25</v>
      </c>
      <c r="BN96" s="274"/>
      <c r="BO96" s="274"/>
      <c r="BP96" s="274"/>
      <c r="BQ96" s="274"/>
      <c r="BR96" s="76"/>
      <c r="BS96" s="76"/>
      <c r="BT96" s="76"/>
      <c r="BU96" s="76"/>
      <c r="BV96" s="76"/>
      <c r="BW96" s="76"/>
      <c r="BX96" s="76"/>
      <c r="BY96" s="76"/>
      <c r="BZ96" s="72"/>
    </row>
    <row r="97" spans="1:79" ht="25.5" customHeight="1" x14ac:dyDescent="0.2">
      <c r="A97" s="234">
        <v>3</v>
      </c>
      <c r="B97" s="234"/>
      <c r="C97" s="297" t="s">
        <v>401</v>
      </c>
      <c r="D97" s="221"/>
      <c r="E97" s="221"/>
      <c r="F97" s="221"/>
      <c r="G97" s="221"/>
      <c r="H97" s="221"/>
      <c r="I97" s="222"/>
      <c r="J97" s="296" t="s">
        <v>94</v>
      </c>
      <c r="K97" s="296"/>
      <c r="L97" s="296"/>
      <c r="M97" s="296"/>
      <c r="N97" s="296"/>
      <c r="O97" s="297" t="s">
        <v>103</v>
      </c>
      <c r="P97" s="221"/>
      <c r="Q97" s="221"/>
      <c r="R97" s="221"/>
      <c r="S97" s="221"/>
      <c r="T97" s="221"/>
      <c r="U97" s="221"/>
      <c r="V97" s="221"/>
      <c r="W97" s="221"/>
      <c r="X97" s="222"/>
      <c r="Y97" s="274">
        <v>11871.67</v>
      </c>
      <c r="Z97" s="274"/>
      <c r="AA97" s="274"/>
      <c r="AB97" s="274"/>
      <c r="AC97" s="274"/>
      <c r="AD97" s="274">
        <v>0</v>
      </c>
      <c r="AE97" s="274"/>
      <c r="AF97" s="274"/>
      <c r="AG97" s="274"/>
      <c r="AH97" s="274"/>
      <c r="AI97" s="274" t="s">
        <v>402</v>
      </c>
      <c r="AJ97" s="274"/>
      <c r="AK97" s="274"/>
      <c r="AL97" s="274"/>
      <c r="AM97" s="274"/>
      <c r="AN97" s="274">
        <v>11275.71</v>
      </c>
      <c r="AO97" s="274"/>
      <c r="AP97" s="274"/>
      <c r="AQ97" s="274"/>
      <c r="AR97" s="274"/>
      <c r="AS97" s="274">
        <v>0</v>
      </c>
      <c r="AT97" s="274"/>
      <c r="AU97" s="274"/>
      <c r="AV97" s="274"/>
      <c r="AW97" s="274"/>
      <c r="AX97" s="274" t="s">
        <v>403</v>
      </c>
      <c r="AY97" s="274"/>
      <c r="AZ97" s="274"/>
      <c r="BA97" s="274"/>
      <c r="BB97" s="274"/>
      <c r="BC97" s="274">
        <f t="shared" si="2"/>
        <v>-595.96000000000095</v>
      </c>
      <c r="BD97" s="274"/>
      <c r="BE97" s="274"/>
      <c r="BF97" s="274"/>
      <c r="BG97" s="274"/>
      <c r="BH97" s="274">
        <f t="shared" si="3"/>
        <v>0</v>
      </c>
      <c r="BI97" s="274"/>
      <c r="BJ97" s="274"/>
      <c r="BK97" s="274"/>
      <c r="BL97" s="274"/>
      <c r="BM97" s="274">
        <v>-595.96000000000095</v>
      </c>
      <c r="BN97" s="274"/>
      <c r="BO97" s="274"/>
      <c r="BP97" s="274"/>
      <c r="BQ97" s="274"/>
      <c r="BR97" s="76"/>
      <c r="BS97" s="76"/>
      <c r="BT97" s="76"/>
      <c r="BU97" s="76"/>
      <c r="BV97" s="76"/>
      <c r="BW97" s="76"/>
      <c r="BX97" s="76"/>
      <c r="BY97" s="76"/>
      <c r="BZ97" s="72"/>
    </row>
    <row r="98" spans="1:79" s="66" customFormat="1" ht="15.75" x14ac:dyDescent="0.2">
      <c r="A98" s="280">
        <v>0</v>
      </c>
      <c r="B98" s="280"/>
      <c r="C98" s="217" t="s">
        <v>110</v>
      </c>
      <c r="D98" s="218"/>
      <c r="E98" s="218"/>
      <c r="F98" s="218"/>
      <c r="G98" s="218"/>
      <c r="H98" s="218"/>
      <c r="I98" s="219"/>
      <c r="J98" s="281" t="s">
        <v>85</v>
      </c>
      <c r="K98" s="281"/>
      <c r="L98" s="281"/>
      <c r="M98" s="281"/>
      <c r="N98" s="281"/>
      <c r="O98" s="217" t="s">
        <v>85</v>
      </c>
      <c r="P98" s="218"/>
      <c r="Q98" s="218"/>
      <c r="R98" s="218"/>
      <c r="S98" s="218"/>
      <c r="T98" s="218"/>
      <c r="U98" s="218"/>
      <c r="V98" s="218"/>
      <c r="W98" s="218"/>
      <c r="X98" s="21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74"/>
      <c r="BS98" s="74"/>
      <c r="BT98" s="74"/>
      <c r="BU98" s="74"/>
      <c r="BV98" s="74"/>
      <c r="BW98" s="74"/>
      <c r="BX98" s="74"/>
      <c r="BY98" s="74"/>
      <c r="BZ98" s="75"/>
    </row>
    <row r="99" spans="1:79" ht="25.5" customHeight="1" x14ac:dyDescent="0.2">
      <c r="A99" s="234">
        <v>4</v>
      </c>
      <c r="B99" s="234"/>
      <c r="C99" s="297" t="s">
        <v>404</v>
      </c>
      <c r="D99" s="221"/>
      <c r="E99" s="221"/>
      <c r="F99" s="221"/>
      <c r="G99" s="221"/>
      <c r="H99" s="221"/>
      <c r="I99" s="222"/>
      <c r="J99" s="296" t="s">
        <v>201</v>
      </c>
      <c r="K99" s="296"/>
      <c r="L99" s="296"/>
      <c r="M99" s="296"/>
      <c r="N99" s="296"/>
      <c r="O99" s="297" t="s">
        <v>103</v>
      </c>
      <c r="P99" s="221"/>
      <c r="Q99" s="221"/>
      <c r="R99" s="221"/>
      <c r="S99" s="221"/>
      <c r="T99" s="221"/>
      <c r="U99" s="221"/>
      <c r="V99" s="221"/>
      <c r="W99" s="221"/>
      <c r="X99" s="222"/>
      <c r="Y99" s="274">
        <v>147</v>
      </c>
      <c r="Z99" s="274"/>
      <c r="AA99" s="274"/>
      <c r="AB99" s="274"/>
      <c r="AC99" s="274"/>
      <c r="AD99" s="274">
        <v>0</v>
      </c>
      <c r="AE99" s="274"/>
      <c r="AF99" s="274"/>
      <c r="AG99" s="274"/>
      <c r="AH99" s="274"/>
      <c r="AI99" s="274">
        <v>147</v>
      </c>
      <c r="AJ99" s="274"/>
      <c r="AK99" s="274"/>
      <c r="AL99" s="274"/>
      <c r="AM99" s="274"/>
      <c r="AN99" s="274">
        <v>0</v>
      </c>
      <c r="AO99" s="274"/>
      <c r="AP99" s="274"/>
      <c r="AQ99" s="274"/>
      <c r="AR99" s="274"/>
      <c r="AS99" s="274">
        <v>0</v>
      </c>
      <c r="AT99" s="274"/>
      <c r="AU99" s="274"/>
      <c r="AV99" s="274"/>
      <c r="AW99" s="274"/>
      <c r="AX99" s="274">
        <v>0</v>
      </c>
      <c r="AY99" s="274"/>
      <c r="AZ99" s="274"/>
      <c r="BA99" s="274"/>
      <c r="BB99" s="274"/>
      <c r="BC99" s="274">
        <f>AN99-Y99</f>
        <v>-147</v>
      </c>
      <c r="BD99" s="274"/>
      <c r="BE99" s="274"/>
      <c r="BF99" s="274"/>
      <c r="BG99" s="274"/>
      <c r="BH99" s="274">
        <f>AS99-AD99</f>
        <v>0</v>
      </c>
      <c r="BI99" s="274"/>
      <c r="BJ99" s="274"/>
      <c r="BK99" s="274"/>
      <c r="BL99" s="274"/>
      <c r="BM99" s="274">
        <v>-147</v>
      </c>
      <c r="BN99" s="274"/>
      <c r="BO99" s="274"/>
      <c r="BP99" s="274"/>
      <c r="BQ99" s="274"/>
      <c r="BR99" s="76"/>
      <c r="BS99" s="76"/>
      <c r="BT99" s="76"/>
      <c r="BU99" s="76"/>
      <c r="BV99" s="76"/>
      <c r="BW99" s="76"/>
      <c r="BX99" s="76"/>
      <c r="BY99" s="76"/>
      <c r="BZ99" s="72"/>
    </row>
    <row r="100" spans="1:79" ht="38.25" customHeight="1" x14ac:dyDescent="0.2">
      <c r="A100" s="234">
        <v>4</v>
      </c>
      <c r="B100" s="234"/>
      <c r="C100" s="297" t="s">
        <v>113</v>
      </c>
      <c r="D100" s="221"/>
      <c r="E100" s="221"/>
      <c r="F100" s="221"/>
      <c r="G100" s="221"/>
      <c r="H100" s="221"/>
      <c r="I100" s="222"/>
      <c r="J100" s="296" t="s">
        <v>112</v>
      </c>
      <c r="K100" s="296"/>
      <c r="L100" s="296"/>
      <c r="M100" s="296"/>
      <c r="N100" s="296"/>
      <c r="O100" s="297" t="s">
        <v>103</v>
      </c>
      <c r="P100" s="221"/>
      <c r="Q100" s="221"/>
      <c r="R100" s="221"/>
      <c r="S100" s="221"/>
      <c r="T100" s="221"/>
      <c r="U100" s="221"/>
      <c r="V100" s="221"/>
      <c r="W100" s="221"/>
      <c r="X100" s="222"/>
      <c r="Y100" s="274">
        <v>87.3</v>
      </c>
      <c r="Z100" s="274"/>
      <c r="AA100" s="274"/>
      <c r="AB100" s="274"/>
      <c r="AC100" s="274"/>
      <c r="AD100" s="274">
        <v>0</v>
      </c>
      <c r="AE100" s="274"/>
      <c r="AF100" s="274"/>
      <c r="AG100" s="274"/>
      <c r="AH100" s="274"/>
      <c r="AI100" s="274" t="s">
        <v>405</v>
      </c>
      <c r="AJ100" s="274"/>
      <c r="AK100" s="274"/>
      <c r="AL100" s="274"/>
      <c r="AM100" s="274"/>
      <c r="AN100" s="274">
        <v>87.4</v>
      </c>
      <c r="AO100" s="274"/>
      <c r="AP100" s="274"/>
      <c r="AQ100" s="274"/>
      <c r="AR100" s="274"/>
      <c r="AS100" s="274">
        <v>0</v>
      </c>
      <c r="AT100" s="274"/>
      <c r="AU100" s="274"/>
      <c r="AV100" s="274"/>
      <c r="AW100" s="274"/>
      <c r="AX100" s="274" t="s">
        <v>406</v>
      </c>
      <c r="AY100" s="274"/>
      <c r="AZ100" s="274"/>
      <c r="BA100" s="274"/>
      <c r="BB100" s="274"/>
      <c r="BC100" s="274">
        <f>AN100-Y100</f>
        <v>0.10000000000000853</v>
      </c>
      <c r="BD100" s="274"/>
      <c r="BE100" s="274"/>
      <c r="BF100" s="274"/>
      <c r="BG100" s="274"/>
      <c r="BH100" s="274">
        <f>AS100-AD100</f>
        <v>0</v>
      </c>
      <c r="BI100" s="274"/>
      <c r="BJ100" s="274"/>
      <c r="BK100" s="274"/>
      <c r="BL100" s="274"/>
      <c r="BM100" s="274">
        <v>0.10000000000000853</v>
      </c>
      <c r="BN100" s="274"/>
      <c r="BO100" s="274"/>
      <c r="BP100" s="274"/>
      <c r="BQ100" s="274"/>
      <c r="BR100" s="76"/>
      <c r="BS100" s="76"/>
      <c r="BT100" s="76"/>
      <c r="BU100" s="76"/>
      <c r="BV100" s="76"/>
      <c r="BW100" s="76"/>
      <c r="BX100" s="76"/>
      <c r="BY100" s="76"/>
      <c r="BZ100" s="72"/>
    </row>
    <row r="101" spans="1:79" ht="38.25" customHeight="1" x14ac:dyDescent="0.2">
      <c r="A101" s="234">
        <v>4</v>
      </c>
      <c r="B101" s="234"/>
      <c r="C101" s="297" t="s">
        <v>115</v>
      </c>
      <c r="D101" s="221"/>
      <c r="E101" s="221"/>
      <c r="F101" s="221"/>
      <c r="G101" s="221"/>
      <c r="H101" s="221"/>
      <c r="I101" s="222"/>
      <c r="J101" s="296" t="s">
        <v>112</v>
      </c>
      <c r="K101" s="296"/>
      <c r="L101" s="296"/>
      <c r="M101" s="296"/>
      <c r="N101" s="296"/>
      <c r="O101" s="297" t="s">
        <v>103</v>
      </c>
      <c r="P101" s="221"/>
      <c r="Q101" s="221"/>
      <c r="R101" s="221"/>
      <c r="S101" s="221"/>
      <c r="T101" s="221"/>
      <c r="U101" s="221"/>
      <c r="V101" s="221"/>
      <c r="W101" s="221"/>
      <c r="X101" s="222"/>
      <c r="Y101" s="274">
        <v>12.7</v>
      </c>
      <c r="Z101" s="274"/>
      <c r="AA101" s="274"/>
      <c r="AB101" s="274"/>
      <c r="AC101" s="274"/>
      <c r="AD101" s="274">
        <v>0</v>
      </c>
      <c r="AE101" s="274"/>
      <c r="AF101" s="274"/>
      <c r="AG101" s="274"/>
      <c r="AH101" s="274"/>
      <c r="AI101" s="274" t="s">
        <v>407</v>
      </c>
      <c r="AJ101" s="274"/>
      <c r="AK101" s="274"/>
      <c r="AL101" s="274"/>
      <c r="AM101" s="274"/>
      <c r="AN101" s="274">
        <v>12.6</v>
      </c>
      <c r="AO101" s="274"/>
      <c r="AP101" s="274"/>
      <c r="AQ101" s="274"/>
      <c r="AR101" s="274"/>
      <c r="AS101" s="274">
        <v>0</v>
      </c>
      <c r="AT101" s="274"/>
      <c r="AU101" s="274"/>
      <c r="AV101" s="274"/>
      <c r="AW101" s="274"/>
      <c r="AX101" s="274" t="s">
        <v>408</v>
      </c>
      <c r="AY101" s="274"/>
      <c r="AZ101" s="274"/>
      <c r="BA101" s="274"/>
      <c r="BB101" s="274"/>
      <c r="BC101" s="274">
        <f>AN101-Y101</f>
        <v>-9.9999999999999645E-2</v>
      </c>
      <c r="BD101" s="274"/>
      <c r="BE101" s="274"/>
      <c r="BF101" s="274"/>
      <c r="BG101" s="274"/>
      <c r="BH101" s="274">
        <f>AS101-AD101</f>
        <v>0</v>
      </c>
      <c r="BI101" s="274"/>
      <c r="BJ101" s="274"/>
      <c r="BK101" s="274"/>
      <c r="BL101" s="274"/>
      <c r="BM101" s="274">
        <v>-9.9999999999999645E-2</v>
      </c>
      <c r="BN101" s="274"/>
      <c r="BO101" s="274"/>
      <c r="BP101" s="274"/>
      <c r="BQ101" s="274"/>
      <c r="BR101" s="76"/>
      <c r="BS101" s="76"/>
      <c r="BT101" s="76"/>
      <c r="BU101" s="76"/>
      <c r="BV101" s="76"/>
      <c r="BW101" s="76"/>
      <c r="BX101" s="76"/>
      <c r="BY101" s="76"/>
      <c r="BZ101" s="72"/>
    </row>
    <row r="102" spans="1:79" ht="25.5" customHeight="1" x14ac:dyDescent="0.2">
      <c r="A102" s="234">
        <v>4</v>
      </c>
      <c r="B102" s="234"/>
      <c r="C102" s="297" t="s">
        <v>409</v>
      </c>
      <c r="D102" s="221"/>
      <c r="E102" s="221"/>
      <c r="F102" s="221"/>
      <c r="G102" s="221"/>
      <c r="H102" s="221"/>
      <c r="I102" s="222"/>
      <c r="J102" s="296" t="s">
        <v>112</v>
      </c>
      <c r="K102" s="296"/>
      <c r="L102" s="296"/>
      <c r="M102" s="296"/>
      <c r="N102" s="296"/>
      <c r="O102" s="297" t="s">
        <v>103</v>
      </c>
      <c r="P102" s="221"/>
      <c r="Q102" s="221"/>
      <c r="R102" s="221"/>
      <c r="S102" s="221"/>
      <c r="T102" s="221"/>
      <c r="U102" s="221"/>
      <c r="V102" s="221"/>
      <c r="W102" s="221"/>
      <c r="X102" s="222"/>
      <c r="Y102" s="274">
        <v>100</v>
      </c>
      <c r="Z102" s="274"/>
      <c r="AA102" s="274"/>
      <c r="AB102" s="274"/>
      <c r="AC102" s="274"/>
      <c r="AD102" s="274">
        <v>0</v>
      </c>
      <c r="AE102" s="274"/>
      <c r="AF102" s="274"/>
      <c r="AG102" s="274"/>
      <c r="AH102" s="274"/>
      <c r="AI102" s="274">
        <v>100</v>
      </c>
      <c r="AJ102" s="274"/>
      <c r="AK102" s="274"/>
      <c r="AL102" s="274"/>
      <c r="AM102" s="274"/>
      <c r="AN102" s="274">
        <v>83.6</v>
      </c>
      <c r="AO102" s="274"/>
      <c r="AP102" s="274"/>
      <c r="AQ102" s="274"/>
      <c r="AR102" s="274"/>
      <c r="AS102" s="274">
        <v>0</v>
      </c>
      <c r="AT102" s="274"/>
      <c r="AU102" s="274"/>
      <c r="AV102" s="274"/>
      <c r="AW102" s="274"/>
      <c r="AX102" s="274" t="s">
        <v>410</v>
      </c>
      <c r="AY102" s="274"/>
      <c r="AZ102" s="274"/>
      <c r="BA102" s="274"/>
      <c r="BB102" s="274"/>
      <c r="BC102" s="274">
        <f>AN102-Y102</f>
        <v>-16.400000000000006</v>
      </c>
      <c r="BD102" s="274"/>
      <c r="BE102" s="274"/>
      <c r="BF102" s="274"/>
      <c r="BG102" s="274"/>
      <c r="BH102" s="274">
        <f>AS102-AD102</f>
        <v>0</v>
      </c>
      <c r="BI102" s="274"/>
      <c r="BJ102" s="274"/>
      <c r="BK102" s="274"/>
      <c r="BL102" s="274"/>
      <c r="BM102" s="274">
        <v>-16.400000000000006</v>
      </c>
      <c r="BN102" s="274"/>
      <c r="BO102" s="274"/>
      <c r="BP102" s="274"/>
      <c r="BQ102" s="274"/>
      <c r="BR102" s="76"/>
      <c r="BS102" s="76"/>
      <c r="BT102" s="76"/>
      <c r="BU102" s="76"/>
      <c r="BV102" s="76"/>
      <c r="BW102" s="76"/>
      <c r="BX102" s="76"/>
      <c r="BY102" s="76"/>
      <c r="BZ102" s="72"/>
    </row>
    <row r="103" spans="1:79" ht="15.75" x14ac:dyDescent="0.2">
      <c r="A103" s="77"/>
      <c r="B103" s="77"/>
      <c r="C103" s="78"/>
      <c r="D103" s="78"/>
      <c r="E103" s="78"/>
      <c r="F103" s="78"/>
      <c r="G103" s="78"/>
      <c r="H103" s="78"/>
      <c r="I103" s="78"/>
      <c r="J103" s="78"/>
      <c r="K103" s="78"/>
      <c r="L103" s="78"/>
      <c r="M103" s="78"/>
      <c r="N103" s="78"/>
      <c r="O103" s="78"/>
      <c r="P103" s="78"/>
      <c r="Q103" s="78"/>
      <c r="R103" s="78"/>
      <c r="S103" s="78"/>
      <c r="T103" s="78"/>
      <c r="U103" s="78"/>
      <c r="V103" s="78"/>
      <c r="W103" s="78"/>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c r="AY103" s="80"/>
      <c r="AZ103" s="80"/>
      <c r="BA103" s="80"/>
      <c r="BB103" s="80"/>
      <c r="BC103" s="80"/>
      <c r="BD103" s="80"/>
      <c r="BE103" s="80"/>
      <c r="BF103" s="80"/>
      <c r="BG103" s="80"/>
      <c r="BH103" s="80"/>
      <c r="BI103" s="80"/>
      <c r="BJ103" s="80"/>
      <c r="BK103" s="80"/>
      <c r="BL103" s="80"/>
      <c r="BM103" s="80"/>
      <c r="BN103" s="80"/>
      <c r="BO103" s="80"/>
      <c r="BP103" s="80"/>
      <c r="BQ103" s="80"/>
      <c r="BR103" s="76"/>
      <c r="BS103" s="76"/>
      <c r="BT103" s="76"/>
      <c r="BU103" s="76"/>
      <c r="BV103" s="76"/>
      <c r="BW103" s="76"/>
      <c r="BX103" s="76"/>
      <c r="BY103" s="76"/>
      <c r="BZ103" s="72"/>
    </row>
    <row r="104" spans="1:79" ht="15.75" customHeight="1" x14ac:dyDescent="0.2">
      <c r="A104" s="238" t="s">
        <v>64</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238"/>
      <c r="BJ104" s="238"/>
      <c r="BK104" s="238"/>
      <c r="BL104" s="238"/>
      <c r="BM104" s="238"/>
      <c r="BN104" s="238"/>
      <c r="BO104" s="238"/>
      <c r="BP104" s="238"/>
      <c r="BQ104" s="238"/>
    </row>
    <row r="105" spans="1:79" ht="9" customHeight="1" x14ac:dyDescent="0.2">
      <c r="A105" s="77"/>
      <c r="B105" s="77"/>
      <c r="C105" s="78"/>
      <c r="D105" s="78"/>
      <c r="E105" s="78"/>
      <c r="F105" s="78"/>
      <c r="G105" s="78"/>
      <c r="H105" s="78"/>
      <c r="I105" s="78"/>
      <c r="J105" s="78"/>
      <c r="K105" s="78"/>
      <c r="L105" s="78"/>
      <c r="M105" s="78"/>
      <c r="N105" s="78"/>
      <c r="O105" s="78"/>
      <c r="P105" s="78"/>
      <c r="Q105" s="78"/>
      <c r="R105" s="78"/>
      <c r="S105" s="78"/>
      <c r="T105" s="78"/>
      <c r="U105" s="78"/>
      <c r="V105" s="78"/>
      <c r="W105" s="78"/>
      <c r="X105" s="78"/>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80"/>
      <c r="AY105" s="80"/>
      <c r="AZ105" s="80"/>
      <c r="BA105" s="80"/>
      <c r="BB105" s="80"/>
      <c r="BC105" s="80"/>
      <c r="BD105" s="80"/>
      <c r="BE105" s="80"/>
      <c r="BF105" s="80"/>
      <c r="BG105" s="80"/>
      <c r="BH105" s="80"/>
      <c r="BI105" s="80"/>
      <c r="BJ105" s="80"/>
      <c r="BK105" s="80"/>
      <c r="BL105" s="80"/>
      <c r="BM105" s="80"/>
      <c r="BN105" s="80"/>
      <c r="BO105" s="80"/>
      <c r="BP105" s="80"/>
      <c r="BQ105" s="80"/>
      <c r="BR105" s="76"/>
      <c r="BS105" s="76"/>
      <c r="BT105" s="76"/>
      <c r="BU105" s="76"/>
      <c r="BV105" s="76"/>
      <c r="BW105" s="76"/>
      <c r="BX105" s="76"/>
      <c r="BY105" s="76"/>
      <c r="BZ105" s="72"/>
    </row>
    <row r="106" spans="1:79" ht="45" customHeight="1" x14ac:dyDescent="0.2">
      <c r="A106" s="259" t="s">
        <v>3</v>
      </c>
      <c r="B106" s="260"/>
      <c r="C106" s="259" t="s">
        <v>6</v>
      </c>
      <c r="D106" s="276"/>
      <c r="E106" s="276"/>
      <c r="F106" s="276"/>
      <c r="G106" s="276"/>
      <c r="H106" s="276"/>
      <c r="I106" s="260"/>
      <c r="J106" s="259" t="s">
        <v>5</v>
      </c>
      <c r="K106" s="276"/>
      <c r="L106" s="276"/>
      <c r="M106" s="276"/>
      <c r="N106" s="260"/>
      <c r="O106" s="132" t="s">
        <v>65</v>
      </c>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8"/>
      <c r="BM106" s="308"/>
      <c r="BN106" s="308"/>
      <c r="BO106" s="308"/>
      <c r="BP106" s="308"/>
      <c r="BQ106" s="309"/>
      <c r="BR106" s="71"/>
      <c r="BS106" s="71"/>
      <c r="BT106" s="71"/>
      <c r="BU106" s="71"/>
      <c r="BV106" s="71"/>
      <c r="BW106" s="71"/>
      <c r="BX106" s="71"/>
      <c r="BY106" s="71"/>
      <c r="BZ106" s="72"/>
    </row>
    <row r="107" spans="1:79" s="83" customFormat="1" ht="15.95" customHeight="1" x14ac:dyDescent="0.2">
      <c r="A107" s="298">
        <v>1</v>
      </c>
      <c r="B107" s="298"/>
      <c r="C107" s="298">
        <v>2</v>
      </c>
      <c r="D107" s="298"/>
      <c r="E107" s="298"/>
      <c r="F107" s="298"/>
      <c r="G107" s="298"/>
      <c r="H107" s="298"/>
      <c r="I107" s="298"/>
      <c r="J107" s="298">
        <v>3</v>
      </c>
      <c r="K107" s="298"/>
      <c r="L107" s="298"/>
      <c r="M107" s="298"/>
      <c r="N107" s="298"/>
      <c r="O107" s="299">
        <v>4</v>
      </c>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1"/>
      <c r="BR107" s="81"/>
      <c r="BS107" s="81"/>
      <c r="BT107" s="81"/>
      <c r="BU107" s="81"/>
      <c r="BV107" s="81"/>
      <c r="BW107" s="81"/>
      <c r="BX107" s="81"/>
      <c r="BY107" s="81"/>
      <c r="BZ107" s="82"/>
    </row>
    <row r="108" spans="1:79" s="83" customFormat="1" ht="12.75" hidden="1" customHeight="1" x14ac:dyDescent="0.2">
      <c r="A108" s="212" t="s">
        <v>36</v>
      </c>
      <c r="B108" s="212"/>
      <c r="C108" s="302" t="s">
        <v>14</v>
      </c>
      <c r="D108" s="303"/>
      <c r="E108" s="303"/>
      <c r="F108" s="303"/>
      <c r="G108" s="303"/>
      <c r="H108" s="303"/>
      <c r="I108" s="304"/>
      <c r="J108" s="212" t="s">
        <v>15</v>
      </c>
      <c r="K108" s="212"/>
      <c r="L108" s="212"/>
      <c r="M108" s="212"/>
      <c r="N108" s="212"/>
      <c r="O108" s="220" t="s">
        <v>73</v>
      </c>
      <c r="P108" s="305"/>
      <c r="Q108" s="305"/>
      <c r="R108" s="305"/>
      <c r="S108" s="305"/>
      <c r="T108" s="305"/>
      <c r="U108" s="305"/>
      <c r="V108" s="305"/>
      <c r="W108" s="305"/>
      <c r="X108" s="305"/>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7"/>
      <c r="BR108" s="84"/>
      <c r="BS108" s="84"/>
      <c r="BT108" s="82"/>
      <c r="BU108" s="82"/>
      <c r="BV108" s="82"/>
      <c r="BW108" s="82"/>
      <c r="BX108" s="82"/>
      <c r="BY108" s="82"/>
      <c r="BZ108" s="82"/>
      <c r="CA108" s="83" t="s">
        <v>72</v>
      </c>
    </row>
    <row r="109" spans="1:79" s="87" customFormat="1" ht="15.75" x14ac:dyDescent="0.2">
      <c r="A109" s="223">
        <v>0</v>
      </c>
      <c r="B109" s="223"/>
      <c r="C109" s="223" t="s">
        <v>84</v>
      </c>
      <c r="D109" s="223"/>
      <c r="E109" s="223"/>
      <c r="F109" s="223"/>
      <c r="G109" s="223"/>
      <c r="H109" s="223"/>
      <c r="I109" s="223"/>
      <c r="J109" s="223"/>
      <c r="K109" s="223"/>
      <c r="L109" s="223"/>
      <c r="M109" s="223"/>
      <c r="N109" s="223"/>
      <c r="O109" s="224"/>
      <c r="P109" s="225"/>
      <c r="Q109" s="225"/>
      <c r="R109" s="225"/>
      <c r="S109" s="225"/>
      <c r="T109" s="225"/>
      <c r="U109" s="225"/>
      <c r="V109" s="225"/>
      <c r="W109" s="225"/>
      <c r="X109" s="225"/>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7"/>
      <c r="BR109" s="85"/>
      <c r="BS109" s="85"/>
      <c r="BT109" s="85"/>
      <c r="BU109" s="85"/>
      <c r="BV109" s="85"/>
      <c r="BW109" s="85"/>
      <c r="BX109" s="85"/>
      <c r="BY109" s="85"/>
      <c r="BZ109" s="86"/>
      <c r="CA109" s="87" t="s">
        <v>67</v>
      </c>
    </row>
    <row r="110" spans="1:79" s="87" customFormat="1" ht="15.75" x14ac:dyDescent="0.2">
      <c r="A110" s="223">
        <v>0</v>
      </c>
      <c r="B110" s="223"/>
      <c r="C110" s="223"/>
      <c r="D110" s="223"/>
      <c r="E110" s="223"/>
      <c r="F110" s="223"/>
      <c r="G110" s="223"/>
      <c r="H110" s="223"/>
      <c r="I110" s="223"/>
      <c r="J110" s="223"/>
      <c r="K110" s="223"/>
      <c r="L110" s="223"/>
      <c r="M110" s="223"/>
      <c r="N110" s="223"/>
      <c r="O110" s="224"/>
      <c r="P110" s="225"/>
      <c r="Q110" s="225"/>
      <c r="R110" s="225"/>
      <c r="S110" s="225"/>
      <c r="T110" s="225"/>
      <c r="U110" s="225"/>
      <c r="V110" s="225"/>
      <c r="W110" s="225"/>
      <c r="X110" s="225"/>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7"/>
      <c r="BR110" s="85"/>
      <c r="BS110" s="85"/>
      <c r="BT110" s="85"/>
      <c r="BU110" s="85"/>
      <c r="BV110" s="85"/>
      <c r="BW110" s="85"/>
      <c r="BX110" s="85"/>
      <c r="BY110" s="85"/>
      <c r="BZ110" s="86"/>
    </row>
    <row r="111" spans="1:79" s="83" customFormat="1" ht="15.75" x14ac:dyDescent="0.2">
      <c r="A111" s="212">
        <v>1</v>
      </c>
      <c r="B111" s="212"/>
      <c r="C111" s="212" t="s">
        <v>93</v>
      </c>
      <c r="D111" s="212"/>
      <c r="E111" s="212"/>
      <c r="F111" s="212"/>
      <c r="G111" s="212"/>
      <c r="H111" s="212"/>
      <c r="I111" s="212"/>
      <c r="J111" s="212" t="s">
        <v>94</v>
      </c>
      <c r="K111" s="212"/>
      <c r="L111" s="212"/>
      <c r="M111" s="212"/>
      <c r="N111" s="212"/>
      <c r="O111" s="213" t="s">
        <v>906</v>
      </c>
      <c r="P111" s="214"/>
      <c r="Q111" s="214"/>
      <c r="R111" s="214"/>
      <c r="S111" s="214"/>
      <c r="T111" s="214"/>
      <c r="U111" s="214"/>
      <c r="V111" s="214"/>
      <c r="W111" s="214"/>
      <c r="X111" s="214"/>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6"/>
      <c r="BR111" s="81"/>
      <c r="BS111" s="81"/>
      <c r="BT111" s="81"/>
      <c r="BU111" s="81"/>
      <c r="BV111" s="81"/>
      <c r="BW111" s="81"/>
      <c r="BX111" s="81"/>
      <c r="BY111" s="81"/>
      <c r="BZ111" s="82"/>
    </row>
    <row r="112" spans="1:79" s="83" customFormat="1" ht="27.75" customHeight="1" x14ac:dyDescent="0.2">
      <c r="A112" s="212">
        <v>1</v>
      </c>
      <c r="B112" s="212"/>
      <c r="C112" s="220" t="s">
        <v>372</v>
      </c>
      <c r="D112" s="221"/>
      <c r="E112" s="221"/>
      <c r="F112" s="221"/>
      <c r="G112" s="221"/>
      <c r="H112" s="221"/>
      <c r="I112" s="222"/>
      <c r="J112" s="212" t="s">
        <v>89</v>
      </c>
      <c r="K112" s="212"/>
      <c r="L112" s="212"/>
      <c r="M112" s="212"/>
      <c r="N112" s="212"/>
      <c r="O112" s="213" t="s">
        <v>907</v>
      </c>
      <c r="P112" s="214"/>
      <c r="Q112" s="214"/>
      <c r="R112" s="214"/>
      <c r="S112" s="214"/>
      <c r="T112" s="214"/>
      <c r="U112" s="214"/>
      <c r="V112" s="214"/>
      <c r="W112" s="214"/>
      <c r="X112" s="214"/>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6"/>
      <c r="BR112" s="81"/>
      <c r="BS112" s="81"/>
      <c r="BT112" s="81"/>
      <c r="BU112" s="81"/>
      <c r="BV112" s="81"/>
      <c r="BW112" s="81"/>
      <c r="BX112" s="81"/>
      <c r="BY112" s="81"/>
      <c r="BZ112" s="82"/>
    </row>
    <row r="113" spans="1:78" s="83" customFormat="1" ht="25.5" customHeight="1" x14ac:dyDescent="0.2">
      <c r="A113" s="212">
        <v>1</v>
      </c>
      <c r="B113" s="212"/>
      <c r="C113" s="297" t="s">
        <v>374</v>
      </c>
      <c r="D113" s="221"/>
      <c r="E113" s="221"/>
      <c r="F113" s="221"/>
      <c r="G113" s="221"/>
      <c r="H113" s="221"/>
      <c r="I113" s="222"/>
      <c r="J113" s="212" t="s">
        <v>89</v>
      </c>
      <c r="K113" s="212"/>
      <c r="L113" s="212"/>
      <c r="M113" s="212"/>
      <c r="N113" s="212"/>
      <c r="O113" s="213" t="s">
        <v>909</v>
      </c>
      <c r="P113" s="214"/>
      <c r="Q113" s="214"/>
      <c r="R113" s="214"/>
      <c r="S113" s="214"/>
      <c r="T113" s="214"/>
      <c r="U113" s="214"/>
      <c r="V113" s="214"/>
      <c r="W113" s="214"/>
      <c r="X113" s="214"/>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215"/>
      <c r="BN113" s="215"/>
      <c r="BO113" s="215"/>
      <c r="BP113" s="215"/>
      <c r="BQ113" s="216"/>
      <c r="BR113" s="81"/>
      <c r="BS113" s="81"/>
      <c r="BT113" s="81"/>
      <c r="BU113" s="81"/>
      <c r="BV113" s="81"/>
      <c r="BW113" s="81"/>
      <c r="BX113" s="81"/>
      <c r="BY113" s="81"/>
      <c r="BZ113" s="82"/>
    </row>
    <row r="114" spans="1:78" s="83" customFormat="1" ht="63.75" customHeight="1" x14ac:dyDescent="0.2">
      <c r="A114" s="212">
        <v>1</v>
      </c>
      <c r="B114" s="212"/>
      <c r="C114" s="220" t="s">
        <v>373</v>
      </c>
      <c r="D114" s="221"/>
      <c r="E114" s="221"/>
      <c r="F114" s="221"/>
      <c r="G114" s="221"/>
      <c r="H114" s="221"/>
      <c r="I114" s="222"/>
      <c r="J114" s="212" t="s">
        <v>89</v>
      </c>
      <c r="K114" s="212"/>
      <c r="L114" s="212"/>
      <c r="M114" s="212"/>
      <c r="N114" s="212"/>
      <c r="O114" s="213" t="s">
        <v>908</v>
      </c>
      <c r="P114" s="214"/>
      <c r="Q114" s="214"/>
      <c r="R114" s="214"/>
      <c r="S114" s="214"/>
      <c r="T114" s="214"/>
      <c r="U114" s="214"/>
      <c r="V114" s="214"/>
      <c r="W114" s="214"/>
      <c r="X114" s="214"/>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6"/>
      <c r="BR114" s="81"/>
      <c r="BS114" s="81"/>
      <c r="BT114" s="81"/>
      <c r="BU114" s="81"/>
      <c r="BV114" s="81"/>
      <c r="BW114" s="81"/>
      <c r="BX114" s="81"/>
      <c r="BY114" s="81"/>
      <c r="BZ114" s="82"/>
    </row>
    <row r="115" spans="1:78" s="83" customFormat="1" ht="25.5" customHeight="1" x14ac:dyDescent="0.2">
      <c r="A115" s="212">
        <v>1</v>
      </c>
      <c r="B115" s="212"/>
      <c r="C115" s="220" t="s">
        <v>375</v>
      </c>
      <c r="D115" s="221"/>
      <c r="E115" s="221"/>
      <c r="F115" s="221"/>
      <c r="G115" s="221"/>
      <c r="H115" s="221"/>
      <c r="I115" s="222"/>
      <c r="J115" s="212" t="s">
        <v>89</v>
      </c>
      <c r="K115" s="212"/>
      <c r="L115" s="212"/>
      <c r="M115" s="212"/>
      <c r="N115" s="212"/>
      <c r="O115" s="213" t="s">
        <v>907</v>
      </c>
      <c r="P115" s="214"/>
      <c r="Q115" s="214"/>
      <c r="R115" s="214"/>
      <c r="S115" s="214"/>
      <c r="T115" s="214"/>
      <c r="U115" s="214"/>
      <c r="V115" s="214"/>
      <c r="W115" s="214"/>
      <c r="X115" s="214"/>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6"/>
      <c r="BR115" s="81"/>
      <c r="BS115" s="81"/>
      <c r="BT115" s="81"/>
      <c r="BU115" s="81"/>
      <c r="BV115" s="81"/>
      <c r="BW115" s="81"/>
      <c r="BX115" s="81"/>
      <c r="BY115" s="81"/>
      <c r="BZ115" s="82"/>
    </row>
    <row r="116" spans="1:78" s="83" customFormat="1" ht="76.5" customHeight="1" x14ac:dyDescent="0.2">
      <c r="A116" s="212">
        <v>1</v>
      </c>
      <c r="B116" s="212"/>
      <c r="C116" s="220" t="s">
        <v>376</v>
      </c>
      <c r="D116" s="221"/>
      <c r="E116" s="221"/>
      <c r="F116" s="221"/>
      <c r="G116" s="221"/>
      <c r="H116" s="221"/>
      <c r="I116" s="222"/>
      <c r="J116" s="212" t="s">
        <v>89</v>
      </c>
      <c r="K116" s="212"/>
      <c r="L116" s="212"/>
      <c r="M116" s="212"/>
      <c r="N116" s="212"/>
      <c r="O116" s="213" t="s">
        <v>909</v>
      </c>
      <c r="P116" s="214"/>
      <c r="Q116" s="214"/>
      <c r="R116" s="214"/>
      <c r="S116" s="214"/>
      <c r="T116" s="214"/>
      <c r="U116" s="214"/>
      <c r="V116" s="214"/>
      <c r="W116" s="214"/>
      <c r="X116" s="214"/>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6"/>
      <c r="BR116" s="81"/>
      <c r="BS116" s="81"/>
      <c r="BT116" s="81"/>
      <c r="BU116" s="81"/>
      <c r="BV116" s="81"/>
      <c r="BW116" s="81"/>
      <c r="BX116" s="81"/>
      <c r="BY116" s="81"/>
      <c r="BZ116" s="82"/>
    </row>
    <row r="117" spans="1:78" s="83" customFormat="1" ht="25.5" customHeight="1" x14ac:dyDescent="0.2">
      <c r="A117" s="212">
        <v>1</v>
      </c>
      <c r="B117" s="212"/>
      <c r="C117" s="220" t="s">
        <v>377</v>
      </c>
      <c r="D117" s="221"/>
      <c r="E117" s="221"/>
      <c r="F117" s="221"/>
      <c r="G117" s="221"/>
      <c r="H117" s="221"/>
      <c r="I117" s="222"/>
      <c r="J117" s="212" t="s">
        <v>89</v>
      </c>
      <c r="K117" s="212"/>
      <c r="L117" s="212"/>
      <c r="M117" s="212"/>
      <c r="N117" s="212"/>
      <c r="O117" s="213" t="s">
        <v>908</v>
      </c>
      <c r="P117" s="214"/>
      <c r="Q117" s="214"/>
      <c r="R117" s="214"/>
      <c r="S117" s="214"/>
      <c r="T117" s="214"/>
      <c r="U117" s="214"/>
      <c r="V117" s="214"/>
      <c r="W117" s="214"/>
      <c r="X117" s="214"/>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6"/>
      <c r="BR117" s="81"/>
      <c r="BS117" s="81"/>
      <c r="BT117" s="81"/>
      <c r="BU117" s="81"/>
      <c r="BV117" s="81"/>
      <c r="BW117" s="81"/>
      <c r="BX117" s="81"/>
      <c r="BY117" s="81"/>
      <c r="BZ117" s="82"/>
    </row>
    <row r="118" spans="1:78" s="83" customFormat="1" ht="42.75" customHeight="1" x14ac:dyDescent="0.2">
      <c r="A118" s="212"/>
      <c r="B118" s="212"/>
      <c r="C118" s="310" t="s">
        <v>366</v>
      </c>
      <c r="D118" s="218"/>
      <c r="E118" s="218"/>
      <c r="F118" s="218"/>
      <c r="G118" s="218"/>
      <c r="H118" s="218"/>
      <c r="I118" s="219"/>
      <c r="J118" s="212"/>
      <c r="K118" s="212"/>
      <c r="L118" s="212"/>
      <c r="M118" s="212"/>
      <c r="N118" s="212"/>
      <c r="O118" s="213"/>
      <c r="P118" s="214"/>
      <c r="Q118" s="214"/>
      <c r="R118" s="214"/>
      <c r="S118" s="214"/>
      <c r="T118" s="214"/>
      <c r="U118" s="214"/>
      <c r="V118" s="214"/>
      <c r="W118" s="214"/>
      <c r="X118" s="214"/>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6"/>
      <c r="BR118" s="81"/>
      <c r="BS118" s="81"/>
      <c r="BT118" s="81"/>
      <c r="BU118" s="81"/>
      <c r="BV118" s="81"/>
      <c r="BW118" s="81"/>
      <c r="BX118" s="81"/>
      <c r="BY118" s="81"/>
      <c r="BZ118" s="82"/>
    </row>
    <row r="119" spans="1:78" s="83" customFormat="1" ht="33" customHeight="1" x14ac:dyDescent="0.2">
      <c r="A119" s="212">
        <v>1</v>
      </c>
      <c r="B119" s="212"/>
      <c r="C119" s="220" t="s">
        <v>168</v>
      </c>
      <c r="D119" s="221"/>
      <c r="E119" s="221"/>
      <c r="F119" s="221"/>
      <c r="G119" s="221"/>
      <c r="H119" s="221"/>
      <c r="I119" s="222"/>
      <c r="J119" s="212" t="s">
        <v>89</v>
      </c>
      <c r="K119" s="212"/>
      <c r="L119" s="212"/>
      <c r="M119" s="212"/>
      <c r="N119" s="212"/>
      <c r="O119" s="213" t="s">
        <v>910</v>
      </c>
      <c r="P119" s="214"/>
      <c r="Q119" s="214"/>
      <c r="R119" s="214"/>
      <c r="S119" s="214"/>
      <c r="T119" s="214"/>
      <c r="U119" s="214"/>
      <c r="V119" s="214"/>
      <c r="W119" s="214"/>
      <c r="X119" s="214"/>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15"/>
      <c r="BL119" s="215"/>
      <c r="BM119" s="215"/>
      <c r="BN119" s="215"/>
      <c r="BO119" s="215"/>
      <c r="BP119" s="215"/>
      <c r="BQ119" s="216"/>
      <c r="BR119" s="81"/>
      <c r="BS119" s="81"/>
      <c r="BT119" s="81"/>
      <c r="BU119" s="81"/>
      <c r="BV119" s="81"/>
      <c r="BW119" s="81"/>
      <c r="BX119" s="81"/>
      <c r="BY119" s="81"/>
      <c r="BZ119" s="82"/>
    </row>
    <row r="120" spans="1:78" s="83" customFormat="1" ht="32.25" customHeight="1" x14ac:dyDescent="0.2">
      <c r="A120" s="212">
        <v>1</v>
      </c>
      <c r="B120" s="212"/>
      <c r="C120" s="220" t="s">
        <v>171</v>
      </c>
      <c r="D120" s="221"/>
      <c r="E120" s="221"/>
      <c r="F120" s="221"/>
      <c r="G120" s="221"/>
      <c r="H120" s="221"/>
      <c r="I120" s="222"/>
      <c r="J120" s="212" t="s">
        <v>89</v>
      </c>
      <c r="K120" s="212"/>
      <c r="L120" s="212"/>
      <c r="M120" s="212"/>
      <c r="N120" s="212"/>
      <c r="O120" s="213" t="s">
        <v>910</v>
      </c>
      <c r="P120" s="214"/>
      <c r="Q120" s="214"/>
      <c r="R120" s="214"/>
      <c r="S120" s="214"/>
      <c r="T120" s="214"/>
      <c r="U120" s="214"/>
      <c r="V120" s="214"/>
      <c r="W120" s="214"/>
      <c r="X120" s="214"/>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c r="BI120" s="215"/>
      <c r="BJ120" s="215"/>
      <c r="BK120" s="215"/>
      <c r="BL120" s="215"/>
      <c r="BM120" s="215"/>
      <c r="BN120" s="215"/>
      <c r="BO120" s="215"/>
      <c r="BP120" s="215"/>
      <c r="BQ120" s="216"/>
      <c r="BR120" s="81"/>
      <c r="BS120" s="81"/>
      <c r="BT120" s="81"/>
      <c r="BU120" s="81"/>
      <c r="BV120" s="81"/>
      <c r="BW120" s="81"/>
      <c r="BX120" s="81"/>
      <c r="BY120" s="81"/>
      <c r="BZ120" s="82"/>
    </row>
    <row r="121" spans="1:78" s="83" customFormat="1" ht="26.25" customHeight="1" x14ac:dyDescent="0.2">
      <c r="A121" s="212"/>
      <c r="B121" s="212"/>
      <c r="C121" s="310" t="s">
        <v>157</v>
      </c>
      <c r="D121" s="218"/>
      <c r="E121" s="218"/>
      <c r="F121" s="218"/>
      <c r="G121" s="218"/>
      <c r="H121" s="218"/>
      <c r="I121" s="219"/>
      <c r="J121" s="212"/>
      <c r="K121" s="212"/>
      <c r="L121" s="212"/>
      <c r="M121" s="212"/>
      <c r="N121" s="212"/>
      <c r="O121" s="213"/>
      <c r="P121" s="214"/>
      <c r="Q121" s="214"/>
      <c r="R121" s="214"/>
      <c r="S121" s="214"/>
      <c r="T121" s="214"/>
      <c r="U121" s="214"/>
      <c r="V121" s="214"/>
      <c r="W121" s="214"/>
      <c r="X121" s="214"/>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c r="BO121" s="215"/>
      <c r="BP121" s="215"/>
      <c r="BQ121" s="216"/>
      <c r="BR121" s="81"/>
      <c r="BS121" s="81"/>
      <c r="BT121" s="81"/>
      <c r="BU121" s="81"/>
      <c r="BV121" s="81"/>
      <c r="BW121" s="81"/>
      <c r="BX121" s="81"/>
      <c r="BY121" s="81"/>
      <c r="BZ121" s="82"/>
    </row>
    <row r="122" spans="1:78" s="83" customFormat="1" ht="32.25" customHeight="1" x14ac:dyDescent="0.2">
      <c r="A122" s="212">
        <v>1</v>
      </c>
      <c r="B122" s="212"/>
      <c r="C122" s="220" t="s">
        <v>382</v>
      </c>
      <c r="D122" s="221"/>
      <c r="E122" s="221"/>
      <c r="F122" s="221"/>
      <c r="G122" s="221"/>
      <c r="H122" s="221"/>
      <c r="I122" s="222"/>
      <c r="J122" s="212" t="s">
        <v>89</v>
      </c>
      <c r="K122" s="212"/>
      <c r="L122" s="212"/>
      <c r="M122" s="212"/>
      <c r="N122" s="212"/>
      <c r="O122" s="213" t="s">
        <v>910</v>
      </c>
      <c r="P122" s="214"/>
      <c r="Q122" s="214"/>
      <c r="R122" s="214"/>
      <c r="S122" s="214"/>
      <c r="T122" s="214"/>
      <c r="U122" s="214"/>
      <c r="V122" s="214"/>
      <c r="W122" s="214"/>
      <c r="X122" s="214"/>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6"/>
      <c r="BR122" s="81"/>
      <c r="BS122" s="81"/>
      <c r="BT122" s="81"/>
      <c r="BU122" s="81"/>
      <c r="BV122" s="81"/>
      <c r="BW122" s="81"/>
      <c r="BX122" s="81"/>
      <c r="BY122" s="81"/>
      <c r="BZ122" s="82"/>
    </row>
    <row r="123" spans="1:78" s="83" customFormat="1" ht="32.25" customHeight="1" x14ac:dyDescent="0.2">
      <c r="A123" s="212">
        <v>1</v>
      </c>
      <c r="B123" s="212"/>
      <c r="C123" s="220" t="s">
        <v>171</v>
      </c>
      <c r="D123" s="221"/>
      <c r="E123" s="221"/>
      <c r="F123" s="221"/>
      <c r="G123" s="221"/>
      <c r="H123" s="221"/>
      <c r="I123" s="222"/>
      <c r="J123" s="212" t="s">
        <v>89</v>
      </c>
      <c r="K123" s="212"/>
      <c r="L123" s="212"/>
      <c r="M123" s="212"/>
      <c r="N123" s="212"/>
      <c r="O123" s="213" t="s">
        <v>910</v>
      </c>
      <c r="P123" s="214"/>
      <c r="Q123" s="214"/>
      <c r="R123" s="214"/>
      <c r="S123" s="214"/>
      <c r="T123" s="214"/>
      <c r="U123" s="214"/>
      <c r="V123" s="214"/>
      <c r="W123" s="214"/>
      <c r="X123" s="214"/>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215"/>
      <c r="BN123" s="215"/>
      <c r="BO123" s="215"/>
      <c r="BP123" s="215"/>
      <c r="BQ123" s="216"/>
      <c r="BR123" s="81"/>
      <c r="BS123" s="81"/>
      <c r="BT123" s="81"/>
      <c r="BU123" s="81"/>
      <c r="BV123" s="81"/>
      <c r="BW123" s="81"/>
      <c r="BX123" s="81"/>
      <c r="BY123" s="81"/>
      <c r="BZ123" s="82"/>
    </row>
    <row r="124" spans="1:78" s="83" customFormat="1" ht="63" customHeight="1" x14ac:dyDescent="0.2">
      <c r="A124" s="212"/>
      <c r="B124" s="212"/>
      <c r="C124" s="310" t="s">
        <v>369</v>
      </c>
      <c r="D124" s="218"/>
      <c r="E124" s="218"/>
      <c r="F124" s="218"/>
      <c r="G124" s="218"/>
      <c r="H124" s="218"/>
      <c r="I124" s="219"/>
      <c r="J124" s="212"/>
      <c r="K124" s="212"/>
      <c r="L124" s="212"/>
      <c r="M124" s="212"/>
      <c r="N124" s="212"/>
      <c r="O124" s="213"/>
      <c r="P124" s="214"/>
      <c r="Q124" s="214"/>
      <c r="R124" s="214"/>
      <c r="S124" s="214"/>
      <c r="T124" s="214"/>
      <c r="U124" s="214"/>
      <c r="V124" s="214"/>
      <c r="W124" s="214"/>
      <c r="X124" s="214"/>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c r="BP124" s="215"/>
      <c r="BQ124" s="216"/>
      <c r="BR124" s="81"/>
      <c r="BS124" s="81"/>
      <c r="BT124" s="81"/>
      <c r="BU124" s="81"/>
      <c r="BV124" s="81"/>
      <c r="BW124" s="81"/>
      <c r="BX124" s="81"/>
      <c r="BY124" s="81"/>
      <c r="BZ124" s="82"/>
    </row>
    <row r="125" spans="1:78" s="83" customFormat="1" ht="30" customHeight="1" x14ac:dyDescent="0.2">
      <c r="A125" s="212">
        <v>1</v>
      </c>
      <c r="B125" s="212"/>
      <c r="C125" s="220" t="s">
        <v>382</v>
      </c>
      <c r="D125" s="221"/>
      <c r="E125" s="221"/>
      <c r="F125" s="221"/>
      <c r="G125" s="221"/>
      <c r="H125" s="221"/>
      <c r="I125" s="222"/>
      <c r="J125" s="212" t="s">
        <v>89</v>
      </c>
      <c r="K125" s="212"/>
      <c r="L125" s="212"/>
      <c r="M125" s="212"/>
      <c r="N125" s="212"/>
      <c r="O125" s="213" t="s">
        <v>910</v>
      </c>
      <c r="P125" s="214"/>
      <c r="Q125" s="214"/>
      <c r="R125" s="214"/>
      <c r="S125" s="214"/>
      <c r="T125" s="214"/>
      <c r="U125" s="214"/>
      <c r="V125" s="214"/>
      <c r="W125" s="214"/>
      <c r="X125" s="214"/>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6"/>
      <c r="BR125" s="81"/>
      <c r="BS125" s="81"/>
      <c r="BT125" s="81"/>
      <c r="BU125" s="81"/>
      <c r="BV125" s="81"/>
      <c r="BW125" s="81"/>
      <c r="BX125" s="81"/>
      <c r="BY125" s="81"/>
      <c r="BZ125" s="82"/>
    </row>
    <row r="126" spans="1:78" s="83" customFormat="1" ht="33.75" customHeight="1" x14ac:dyDescent="0.2">
      <c r="A126" s="212">
        <v>1</v>
      </c>
      <c r="B126" s="212"/>
      <c r="C126" s="220" t="s">
        <v>171</v>
      </c>
      <c r="D126" s="221"/>
      <c r="E126" s="221"/>
      <c r="F126" s="221"/>
      <c r="G126" s="221"/>
      <c r="H126" s="221"/>
      <c r="I126" s="222"/>
      <c r="J126" s="212" t="s">
        <v>89</v>
      </c>
      <c r="K126" s="212"/>
      <c r="L126" s="212"/>
      <c r="M126" s="212"/>
      <c r="N126" s="212"/>
      <c r="O126" s="213" t="s">
        <v>910</v>
      </c>
      <c r="P126" s="214"/>
      <c r="Q126" s="214"/>
      <c r="R126" s="214"/>
      <c r="S126" s="214"/>
      <c r="T126" s="214"/>
      <c r="U126" s="214"/>
      <c r="V126" s="214"/>
      <c r="W126" s="214"/>
      <c r="X126" s="214"/>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6"/>
      <c r="BR126" s="81"/>
      <c r="BS126" s="81"/>
      <c r="BT126" s="81"/>
      <c r="BU126" s="81"/>
      <c r="BV126" s="81"/>
      <c r="BW126" s="81"/>
      <c r="BX126" s="81"/>
      <c r="BY126" s="81"/>
      <c r="BZ126" s="82"/>
    </row>
    <row r="127" spans="1:78" s="87" customFormat="1" ht="15.75" x14ac:dyDescent="0.2">
      <c r="A127" s="223">
        <v>0</v>
      </c>
      <c r="B127" s="223"/>
      <c r="C127" s="310" t="s">
        <v>96</v>
      </c>
      <c r="D127" s="218"/>
      <c r="E127" s="218"/>
      <c r="F127" s="218"/>
      <c r="G127" s="218"/>
      <c r="H127" s="218"/>
      <c r="I127" s="219"/>
      <c r="J127" s="223"/>
      <c r="K127" s="223"/>
      <c r="L127" s="223"/>
      <c r="M127" s="223"/>
      <c r="N127" s="223"/>
      <c r="O127" s="224"/>
      <c r="P127" s="225"/>
      <c r="Q127" s="225"/>
      <c r="R127" s="225"/>
      <c r="S127" s="225"/>
      <c r="T127" s="225"/>
      <c r="U127" s="225"/>
      <c r="V127" s="225"/>
      <c r="W127" s="225"/>
      <c r="X127" s="225"/>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7"/>
      <c r="BR127" s="85"/>
      <c r="BS127" s="85"/>
      <c r="BT127" s="85"/>
      <c r="BU127" s="85"/>
      <c r="BV127" s="85"/>
      <c r="BW127" s="85"/>
      <c r="BX127" s="85"/>
      <c r="BY127" s="85"/>
      <c r="BZ127" s="86"/>
    </row>
    <row r="128" spans="1:78" s="87" customFormat="1" ht="15.75" x14ac:dyDescent="0.2">
      <c r="A128" s="223">
        <v>0</v>
      </c>
      <c r="B128" s="223"/>
      <c r="C128" s="310"/>
      <c r="D128" s="218"/>
      <c r="E128" s="218"/>
      <c r="F128" s="218"/>
      <c r="G128" s="218"/>
      <c r="H128" s="218"/>
      <c r="I128" s="219"/>
      <c r="J128" s="223"/>
      <c r="K128" s="223"/>
      <c r="L128" s="223"/>
      <c r="M128" s="223"/>
      <c r="N128" s="223"/>
      <c r="O128" s="224"/>
      <c r="P128" s="225"/>
      <c r="Q128" s="225"/>
      <c r="R128" s="225"/>
      <c r="S128" s="225"/>
      <c r="T128" s="225"/>
      <c r="U128" s="225"/>
      <c r="V128" s="225"/>
      <c r="W128" s="225"/>
      <c r="X128" s="225"/>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7"/>
      <c r="BR128" s="85"/>
      <c r="BS128" s="85"/>
      <c r="BT128" s="85"/>
      <c r="BU128" s="85"/>
      <c r="BV128" s="85"/>
      <c r="BW128" s="85"/>
      <c r="BX128" s="85"/>
      <c r="BY128" s="85"/>
      <c r="BZ128" s="86"/>
    </row>
    <row r="129" spans="1:78" s="83" customFormat="1" ht="33" customHeight="1" x14ac:dyDescent="0.2">
      <c r="A129" s="212">
        <v>2</v>
      </c>
      <c r="B129" s="212"/>
      <c r="C129" s="220" t="s">
        <v>186</v>
      </c>
      <c r="D129" s="221"/>
      <c r="E129" s="221"/>
      <c r="F129" s="221"/>
      <c r="G129" s="221"/>
      <c r="H129" s="221"/>
      <c r="I129" s="222"/>
      <c r="J129" s="212" t="s">
        <v>187</v>
      </c>
      <c r="K129" s="212"/>
      <c r="L129" s="212"/>
      <c r="M129" s="212"/>
      <c r="N129" s="212"/>
      <c r="O129" s="213" t="s">
        <v>911</v>
      </c>
      <c r="P129" s="214"/>
      <c r="Q129" s="214"/>
      <c r="R129" s="214"/>
      <c r="S129" s="214"/>
      <c r="T129" s="214"/>
      <c r="U129" s="214"/>
      <c r="V129" s="214"/>
      <c r="W129" s="214"/>
      <c r="X129" s="214"/>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6"/>
      <c r="BR129" s="81"/>
      <c r="BS129" s="81"/>
      <c r="BT129" s="81"/>
      <c r="BU129" s="81"/>
      <c r="BV129" s="81"/>
      <c r="BW129" s="81"/>
      <c r="BX129" s="81"/>
      <c r="BY129" s="81"/>
      <c r="BZ129" s="82"/>
    </row>
    <row r="130" spans="1:78" s="83" customFormat="1" ht="35.25" customHeight="1" x14ac:dyDescent="0.2">
      <c r="A130" s="212">
        <v>2</v>
      </c>
      <c r="B130" s="212"/>
      <c r="C130" s="220" t="s">
        <v>189</v>
      </c>
      <c r="D130" s="221"/>
      <c r="E130" s="221"/>
      <c r="F130" s="221"/>
      <c r="G130" s="221"/>
      <c r="H130" s="221"/>
      <c r="I130" s="222"/>
      <c r="J130" s="212" t="s">
        <v>187</v>
      </c>
      <c r="K130" s="212"/>
      <c r="L130" s="212"/>
      <c r="M130" s="212"/>
      <c r="N130" s="212"/>
      <c r="O130" s="213" t="s">
        <v>911</v>
      </c>
      <c r="P130" s="214"/>
      <c r="Q130" s="214"/>
      <c r="R130" s="214"/>
      <c r="S130" s="214"/>
      <c r="T130" s="214"/>
      <c r="U130" s="214"/>
      <c r="V130" s="214"/>
      <c r="W130" s="214"/>
      <c r="X130" s="214"/>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6"/>
      <c r="BR130" s="81"/>
      <c r="BS130" s="81"/>
      <c r="BT130" s="81"/>
      <c r="BU130" s="81"/>
      <c r="BV130" s="81"/>
      <c r="BW130" s="81"/>
      <c r="BX130" s="81"/>
      <c r="BY130" s="81"/>
      <c r="BZ130" s="82"/>
    </row>
    <row r="131" spans="1:78" s="87" customFormat="1" ht="15.75" x14ac:dyDescent="0.2">
      <c r="A131" s="223">
        <v>0</v>
      </c>
      <c r="B131" s="223"/>
      <c r="C131" s="310" t="s">
        <v>101</v>
      </c>
      <c r="D131" s="218"/>
      <c r="E131" s="218"/>
      <c r="F131" s="218"/>
      <c r="G131" s="218"/>
      <c r="H131" s="218"/>
      <c r="I131" s="219"/>
      <c r="J131" s="223"/>
      <c r="K131" s="223"/>
      <c r="L131" s="223"/>
      <c r="M131" s="223"/>
      <c r="N131" s="223"/>
      <c r="O131" s="224"/>
      <c r="P131" s="225"/>
      <c r="Q131" s="225"/>
      <c r="R131" s="225"/>
      <c r="S131" s="225"/>
      <c r="T131" s="225"/>
      <c r="U131" s="225"/>
      <c r="V131" s="225"/>
      <c r="W131" s="225"/>
      <c r="X131" s="225"/>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7"/>
      <c r="BR131" s="85"/>
      <c r="BS131" s="85"/>
      <c r="BT131" s="85"/>
      <c r="BU131" s="85"/>
      <c r="BV131" s="85"/>
      <c r="BW131" s="85"/>
      <c r="BX131" s="85"/>
      <c r="BY131" s="85"/>
      <c r="BZ131" s="86"/>
    </row>
    <row r="132" spans="1:78" s="87" customFormat="1" ht="15.75" x14ac:dyDescent="0.2">
      <c r="A132" s="223">
        <v>0</v>
      </c>
      <c r="B132" s="223"/>
      <c r="C132" s="310"/>
      <c r="D132" s="218"/>
      <c r="E132" s="218"/>
      <c r="F132" s="218"/>
      <c r="G132" s="218"/>
      <c r="H132" s="218"/>
      <c r="I132" s="219"/>
      <c r="J132" s="223"/>
      <c r="K132" s="223"/>
      <c r="L132" s="223"/>
      <c r="M132" s="223"/>
      <c r="N132" s="223"/>
      <c r="O132" s="224"/>
      <c r="P132" s="225"/>
      <c r="Q132" s="225"/>
      <c r="R132" s="225"/>
      <c r="S132" s="225"/>
      <c r="T132" s="225"/>
      <c r="U132" s="225"/>
      <c r="V132" s="225"/>
      <c r="W132" s="225"/>
      <c r="X132" s="225"/>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7"/>
      <c r="BR132" s="85"/>
      <c r="BS132" s="85"/>
      <c r="BT132" s="85"/>
      <c r="BU132" s="85"/>
      <c r="BV132" s="85"/>
      <c r="BW132" s="85"/>
      <c r="BX132" s="85"/>
      <c r="BY132" s="85"/>
      <c r="BZ132" s="86"/>
    </row>
    <row r="133" spans="1:78" s="83" customFormat="1" ht="25.5" customHeight="1" x14ac:dyDescent="0.2">
      <c r="A133" s="212">
        <v>3</v>
      </c>
      <c r="B133" s="212"/>
      <c r="C133" s="220" t="s">
        <v>390</v>
      </c>
      <c r="D133" s="221"/>
      <c r="E133" s="221"/>
      <c r="F133" s="221"/>
      <c r="G133" s="221"/>
      <c r="H133" s="221"/>
      <c r="I133" s="222"/>
      <c r="J133" s="212" t="s">
        <v>94</v>
      </c>
      <c r="K133" s="212"/>
      <c r="L133" s="212"/>
      <c r="M133" s="212"/>
      <c r="N133" s="212"/>
      <c r="O133" s="213" t="s">
        <v>912</v>
      </c>
      <c r="P133" s="214"/>
      <c r="Q133" s="214"/>
      <c r="R133" s="214"/>
      <c r="S133" s="214"/>
      <c r="T133" s="214"/>
      <c r="U133" s="214"/>
      <c r="V133" s="214"/>
      <c r="W133" s="214"/>
      <c r="X133" s="214"/>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6"/>
      <c r="BR133" s="81"/>
      <c r="BS133" s="81"/>
      <c r="BT133" s="81"/>
      <c r="BU133" s="81"/>
      <c r="BV133" s="81"/>
      <c r="BW133" s="81"/>
      <c r="BX133" s="81"/>
      <c r="BY133" s="81"/>
      <c r="BZ133" s="82"/>
    </row>
    <row r="134" spans="1:78" s="83" customFormat="1" ht="25.5" customHeight="1" x14ac:dyDescent="0.2">
      <c r="A134" s="212">
        <v>3</v>
      </c>
      <c r="B134" s="212"/>
      <c r="C134" s="220" t="s">
        <v>393</v>
      </c>
      <c r="D134" s="221"/>
      <c r="E134" s="221"/>
      <c r="F134" s="221"/>
      <c r="G134" s="221"/>
      <c r="H134" s="221"/>
      <c r="I134" s="222"/>
      <c r="J134" s="212" t="s">
        <v>201</v>
      </c>
      <c r="K134" s="212"/>
      <c r="L134" s="212"/>
      <c r="M134" s="212"/>
      <c r="N134" s="212"/>
      <c r="O134" s="213" t="s">
        <v>913</v>
      </c>
      <c r="P134" s="214"/>
      <c r="Q134" s="214"/>
      <c r="R134" s="214"/>
      <c r="S134" s="214"/>
      <c r="T134" s="214"/>
      <c r="U134" s="214"/>
      <c r="V134" s="214"/>
      <c r="W134" s="214"/>
      <c r="X134" s="214"/>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c r="BP134" s="215"/>
      <c r="BQ134" s="216"/>
      <c r="BR134" s="81"/>
      <c r="BS134" s="81"/>
      <c r="BT134" s="81"/>
      <c r="BU134" s="81"/>
      <c r="BV134" s="81"/>
      <c r="BW134" s="81"/>
      <c r="BX134" s="81"/>
      <c r="BY134" s="81"/>
      <c r="BZ134" s="82"/>
    </row>
    <row r="135" spans="1:78" s="83" customFormat="1" ht="25.5" customHeight="1" x14ac:dyDescent="0.2">
      <c r="A135" s="212">
        <v>3</v>
      </c>
      <c r="B135" s="212"/>
      <c r="C135" s="220" t="s">
        <v>394</v>
      </c>
      <c r="D135" s="221"/>
      <c r="E135" s="221"/>
      <c r="F135" s="221"/>
      <c r="G135" s="221"/>
      <c r="H135" s="221"/>
      <c r="I135" s="222"/>
      <c r="J135" s="212" t="s">
        <v>94</v>
      </c>
      <c r="K135" s="212"/>
      <c r="L135" s="212"/>
      <c r="M135" s="212"/>
      <c r="N135" s="212"/>
      <c r="O135" s="213" t="s">
        <v>348</v>
      </c>
      <c r="P135" s="214"/>
      <c r="Q135" s="214"/>
      <c r="R135" s="214"/>
      <c r="S135" s="214"/>
      <c r="T135" s="214"/>
      <c r="U135" s="214"/>
      <c r="V135" s="214"/>
      <c r="W135" s="214"/>
      <c r="X135" s="214"/>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c r="BP135" s="215"/>
      <c r="BQ135" s="216"/>
      <c r="BR135" s="81"/>
      <c r="BS135" s="81"/>
      <c r="BT135" s="81"/>
      <c r="BU135" s="81"/>
      <c r="BV135" s="81"/>
      <c r="BW135" s="81"/>
      <c r="BX135" s="81"/>
      <c r="BY135" s="81"/>
      <c r="BZ135" s="82"/>
    </row>
    <row r="136" spans="1:78" s="83" customFormat="1" ht="38.25" customHeight="1" x14ac:dyDescent="0.2">
      <c r="A136" s="212">
        <v>3</v>
      </c>
      <c r="B136" s="212"/>
      <c r="C136" s="220" t="s">
        <v>108</v>
      </c>
      <c r="D136" s="221"/>
      <c r="E136" s="221"/>
      <c r="F136" s="221"/>
      <c r="G136" s="221"/>
      <c r="H136" s="221"/>
      <c r="I136" s="222"/>
      <c r="J136" s="212" t="s">
        <v>94</v>
      </c>
      <c r="K136" s="212"/>
      <c r="L136" s="212"/>
      <c r="M136" s="212"/>
      <c r="N136" s="212"/>
      <c r="O136" s="213" t="s">
        <v>348</v>
      </c>
      <c r="P136" s="214"/>
      <c r="Q136" s="214"/>
      <c r="R136" s="214"/>
      <c r="S136" s="214"/>
      <c r="T136" s="214"/>
      <c r="U136" s="214"/>
      <c r="V136" s="214"/>
      <c r="W136" s="214"/>
      <c r="X136" s="214"/>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c r="BM136" s="215"/>
      <c r="BN136" s="215"/>
      <c r="BO136" s="215"/>
      <c r="BP136" s="215"/>
      <c r="BQ136" s="216"/>
      <c r="BR136" s="81"/>
      <c r="BS136" s="81"/>
      <c r="BT136" s="81"/>
      <c r="BU136" s="81"/>
      <c r="BV136" s="81"/>
      <c r="BW136" s="81"/>
      <c r="BX136" s="81"/>
      <c r="BY136" s="81"/>
      <c r="BZ136" s="82"/>
    </row>
    <row r="137" spans="1:78" s="83" customFormat="1" ht="38.25" customHeight="1" x14ac:dyDescent="0.2">
      <c r="A137" s="212">
        <v>3</v>
      </c>
      <c r="B137" s="212"/>
      <c r="C137" s="220" t="s">
        <v>109</v>
      </c>
      <c r="D137" s="221"/>
      <c r="E137" s="221"/>
      <c r="F137" s="221"/>
      <c r="G137" s="221"/>
      <c r="H137" s="221"/>
      <c r="I137" s="222"/>
      <c r="J137" s="212" t="s">
        <v>94</v>
      </c>
      <c r="K137" s="212"/>
      <c r="L137" s="212"/>
      <c r="M137" s="212"/>
      <c r="N137" s="212"/>
      <c r="O137" s="213" t="s">
        <v>348</v>
      </c>
      <c r="P137" s="214"/>
      <c r="Q137" s="214"/>
      <c r="R137" s="214"/>
      <c r="S137" s="214"/>
      <c r="T137" s="214"/>
      <c r="U137" s="214"/>
      <c r="V137" s="214"/>
      <c r="W137" s="214"/>
      <c r="X137" s="214"/>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6"/>
      <c r="BR137" s="81"/>
      <c r="BS137" s="81"/>
      <c r="BT137" s="81"/>
      <c r="BU137" s="81"/>
      <c r="BV137" s="81"/>
      <c r="BW137" s="81"/>
      <c r="BX137" s="81"/>
      <c r="BY137" s="81"/>
      <c r="BZ137" s="82"/>
    </row>
    <row r="138" spans="1:78" s="83" customFormat="1" ht="25.5" customHeight="1" x14ac:dyDescent="0.2">
      <c r="A138" s="212">
        <v>3</v>
      </c>
      <c r="B138" s="212"/>
      <c r="C138" s="220" t="s">
        <v>398</v>
      </c>
      <c r="D138" s="221"/>
      <c r="E138" s="221"/>
      <c r="F138" s="221"/>
      <c r="G138" s="221"/>
      <c r="H138" s="221"/>
      <c r="I138" s="222"/>
      <c r="J138" s="212" t="s">
        <v>89</v>
      </c>
      <c r="K138" s="212"/>
      <c r="L138" s="212"/>
      <c r="M138" s="212"/>
      <c r="N138" s="212"/>
      <c r="O138" s="213" t="s">
        <v>411</v>
      </c>
      <c r="P138" s="214"/>
      <c r="Q138" s="214"/>
      <c r="R138" s="214"/>
      <c r="S138" s="214"/>
      <c r="T138" s="214"/>
      <c r="U138" s="214"/>
      <c r="V138" s="214"/>
      <c r="W138" s="214"/>
      <c r="X138" s="214"/>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15"/>
      <c r="BL138" s="215"/>
      <c r="BM138" s="215"/>
      <c r="BN138" s="215"/>
      <c r="BO138" s="215"/>
      <c r="BP138" s="215"/>
      <c r="BQ138" s="216"/>
      <c r="BR138" s="81"/>
      <c r="BS138" s="81"/>
      <c r="BT138" s="81"/>
      <c r="BU138" s="81"/>
      <c r="BV138" s="81"/>
      <c r="BW138" s="81"/>
      <c r="BX138" s="81"/>
      <c r="BY138" s="81"/>
      <c r="BZ138" s="82"/>
    </row>
    <row r="139" spans="1:78" s="83" customFormat="1" ht="25.5" customHeight="1" x14ac:dyDescent="0.2">
      <c r="A139" s="212">
        <v>3</v>
      </c>
      <c r="B139" s="212"/>
      <c r="C139" s="220" t="s">
        <v>401</v>
      </c>
      <c r="D139" s="221"/>
      <c r="E139" s="221"/>
      <c r="F139" s="221"/>
      <c r="G139" s="221"/>
      <c r="H139" s="221"/>
      <c r="I139" s="222"/>
      <c r="J139" s="212" t="s">
        <v>94</v>
      </c>
      <c r="K139" s="212"/>
      <c r="L139" s="212"/>
      <c r="M139" s="212"/>
      <c r="N139" s="212"/>
      <c r="O139" s="213" t="s">
        <v>412</v>
      </c>
      <c r="P139" s="214"/>
      <c r="Q139" s="214"/>
      <c r="R139" s="214"/>
      <c r="S139" s="214"/>
      <c r="T139" s="214"/>
      <c r="U139" s="214"/>
      <c r="V139" s="214"/>
      <c r="W139" s="214"/>
      <c r="X139" s="214"/>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6"/>
      <c r="BR139" s="81"/>
      <c r="BS139" s="81"/>
      <c r="BT139" s="81"/>
      <c r="BU139" s="81"/>
      <c r="BV139" s="81"/>
      <c r="BW139" s="81"/>
      <c r="BX139" s="81"/>
      <c r="BY139" s="81"/>
      <c r="BZ139" s="82"/>
    </row>
    <row r="140" spans="1:78" s="87" customFormat="1" ht="15.75" x14ac:dyDescent="0.2">
      <c r="A140" s="223">
        <v>0</v>
      </c>
      <c r="B140" s="223"/>
      <c r="C140" s="310" t="s">
        <v>110</v>
      </c>
      <c r="D140" s="218"/>
      <c r="E140" s="218"/>
      <c r="F140" s="218"/>
      <c r="G140" s="218"/>
      <c r="H140" s="218"/>
      <c r="I140" s="219"/>
      <c r="J140" s="223"/>
      <c r="K140" s="223"/>
      <c r="L140" s="223"/>
      <c r="M140" s="223"/>
      <c r="N140" s="223"/>
      <c r="O140" s="224"/>
      <c r="P140" s="225"/>
      <c r="Q140" s="225"/>
      <c r="R140" s="225"/>
      <c r="S140" s="225"/>
      <c r="T140" s="225"/>
      <c r="U140" s="225"/>
      <c r="V140" s="225"/>
      <c r="W140" s="225"/>
      <c r="X140" s="225"/>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7"/>
      <c r="BR140" s="85"/>
      <c r="BS140" s="85"/>
      <c r="BT140" s="85"/>
      <c r="BU140" s="85"/>
      <c r="BV140" s="85"/>
      <c r="BW140" s="85"/>
      <c r="BX140" s="85"/>
      <c r="BY140" s="85"/>
      <c r="BZ140" s="86"/>
    </row>
    <row r="141" spans="1:78" s="87" customFormat="1" ht="15.75" x14ac:dyDescent="0.2">
      <c r="A141" s="223">
        <v>0</v>
      </c>
      <c r="B141" s="223"/>
      <c r="C141" s="310"/>
      <c r="D141" s="218"/>
      <c r="E141" s="218"/>
      <c r="F141" s="218"/>
      <c r="G141" s="218"/>
      <c r="H141" s="218"/>
      <c r="I141" s="219"/>
      <c r="J141" s="223"/>
      <c r="K141" s="223"/>
      <c r="L141" s="223"/>
      <c r="M141" s="223"/>
      <c r="N141" s="223"/>
      <c r="O141" s="224"/>
      <c r="P141" s="225"/>
      <c r="Q141" s="225"/>
      <c r="R141" s="225"/>
      <c r="S141" s="225"/>
      <c r="T141" s="225"/>
      <c r="U141" s="225"/>
      <c r="V141" s="225"/>
      <c r="W141" s="225"/>
      <c r="X141" s="225"/>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7"/>
      <c r="BR141" s="85"/>
      <c r="BS141" s="85"/>
      <c r="BT141" s="85"/>
      <c r="BU141" s="85"/>
      <c r="BV141" s="85"/>
      <c r="BW141" s="85"/>
      <c r="BX141" s="85"/>
      <c r="BY141" s="85"/>
      <c r="BZ141" s="86"/>
    </row>
    <row r="142" spans="1:78" s="83" customFormat="1" ht="25.5" customHeight="1" x14ac:dyDescent="0.2">
      <c r="A142" s="212">
        <v>4</v>
      </c>
      <c r="B142" s="212"/>
      <c r="C142" s="220" t="s">
        <v>404</v>
      </c>
      <c r="D142" s="221"/>
      <c r="E142" s="221"/>
      <c r="F142" s="221"/>
      <c r="G142" s="221"/>
      <c r="H142" s="221"/>
      <c r="I142" s="222"/>
      <c r="J142" s="212" t="s">
        <v>201</v>
      </c>
      <c r="K142" s="212"/>
      <c r="L142" s="212"/>
      <c r="M142" s="212"/>
      <c r="N142" s="212"/>
      <c r="O142" s="213" t="s">
        <v>356</v>
      </c>
      <c r="P142" s="214"/>
      <c r="Q142" s="214"/>
      <c r="R142" s="214"/>
      <c r="S142" s="214"/>
      <c r="T142" s="214"/>
      <c r="U142" s="214"/>
      <c r="V142" s="214"/>
      <c r="W142" s="214"/>
      <c r="X142" s="214"/>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6"/>
      <c r="BR142" s="81"/>
      <c r="BS142" s="81"/>
      <c r="BT142" s="81"/>
      <c r="BU142" s="81"/>
      <c r="BV142" s="81"/>
      <c r="BW142" s="81"/>
      <c r="BX142" s="81"/>
      <c r="BY142" s="81"/>
      <c r="BZ142" s="82"/>
    </row>
    <row r="143" spans="1:78" s="83" customFormat="1" ht="38.25" customHeight="1" x14ac:dyDescent="0.2">
      <c r="A143" s="212">
        <v>4</v>
      </c>
      <c r="B143" s="212"/>
      <c r="C143" s="220" t="s">
        <v>113</v>
      </c>
      <c r="D143" s="221"/>
      <c r="E143" s="221"/>
      <c r="F143" s="221"/>
      <c r="G143" s="221"/>
      <c r="H143" s="221"/>
      <c r="I143" s="222"/>
      <c r="J143" s="212" t="s">
        <v>112</v>
      </c>
      <c r="K143" s="212"/>
      <c r="L143" s="212"/>
      <c r="M143" s="212"/>
      <c r="N143" s="212"/>
      <c r="O143" s="213" t="s">
        <v>413</v>
      </c>
      <c r="P143" s="214"/>
      <c r="Q143" s="214"/>
      <c r="R143" s="214"/>
      <c r="S143" s="214"/>
      <c r="T143" s="214"/>
      <c r="U143" s="214"/>
      <c r="V143" s="214"/>
      <c r="W143" s="214"/>
      <c r="X143" s="214"/>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6"/>
      <c r="BR143" s="81"/>
      <c r="BS143" s="81"/>
      <c r="BT143" s="81"/>
      <c r="BU143" s="81"/>
      <c r="BV143" s="81"/>
      <c r="BW143" s="81"/>
      <c r="BX143" s="81"/>
      <c r="BY143" s="81"/>
      <c r="BZ143" s="82"/>
    </row>
    <row r="144" spans="1:78" s="83" customFormat="1" ht="38.25" customHeight="1" x14ac:dyDescent="0.2">
      <c r="A144" s="212">
        <v>4</v>
      </c>
      <c r="B144" s="212"/>
      <c r="C144" s="220" t="s">
        <v>115</v>
      </c>
      <c r="D144" s="221"/>
      <c r="E144" s="221"/>
      <c r="F144" s="221"/>
      <c r="G144" s="221"/>
      <c r="H144" s="221"/>
      <c r="I144" s="222"/>
      <c r="J144" s="212" t="s">
        <v>112</v>
      </c>
      <c r="K144" s="212"/>
      <c r="L144" s="212"/>
      <c r="M144" s="212"/>
      <c r="N144" s="212"/>
      <c r="O144" s="213" t="s">
        <v>414</v>
      </c>
      <c r="P144" s="214"/>
      <c r="Q144" s="214"/>
      <c r="R144" s="214"/>
      <c r="S144" s="214"/>
      <c r="T144" s="214"/>
      <c r="U144" s="214"/>
      <c r="V144" s="214"/>
      <c r="W144" s="214"/>
      <c r="X144" s="214"/>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6"/>
      <c r="BR144" s="81"/>
      <c r="BS144" s="81"/>
      <c r="BT144" s="81"/>
      <c r="BU144" s="81"/>
      <c r="BV144" s="81"/>
      <c r="BW144" s="81"/>
      <c r="BX144" s="81"/>
      <c r="BY144" s="81"/>
      <c r="BZ144" s="82"/>
    </row>
    <row r="145" spans="1:78" s="83" customFormat="1" ht="25.5" customHeight="1" x14ac:dyDescent="0.2">
      <c r="A145" s="212">
        <v>4</v>
      </c>
      <c r="B145" s="212"/>
      <c r="C145" s="220" t="s">
        <v>409</v>
      </c>
      <c r="D145" s="221"/>
      <c r="E145" s="221"/>
      <c r="F145" s="221"/>
      <c r="G145" s="221"/>
      <c r="H145" s="221"/>
      <c r="I145" s="222"/>
      <c r="J145" s="212" t="s">
        <v>112</v>
      </c>
      <c r="K145" s="212"/>
      <c r="L145" s="212"/>
      <c r="M145" s="212"/>
      <c r="N145" s="212"/>
      <c r="O145" s="213" t="s">
        <v>348</v>
      </c>
      <c r="P145" s="214"/>
      <c r="Q145" s="214"/>
      <c r="R145" s="214"/>
      <c r="S145" s="214"/>
      <c r="T145" s="214"/>
      <c r="U145" s="214"/>
      <c r="V145" s="214"/>
      <c r="W145" s="214"/>
      <c r="X145" s="214"/>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6"/>
      <c r="BR145" s="81"/>
      <c r="BS145" s="81"/>
      <c r="BT145" s="81"/>
      <c r="BU145" s="81"/>
      <c r="BV145" s="81"/>
      <c r="BW145" s="81"/>
      <c r="BX145" s="81"/>
      <c r="BY145" s="81"/>
      <c r="BZ145" s="82"/>
    </row>
    <row r="146" spans="1:78" ht="15.75" x14ac:dyDescent="0.2">
      <c r="A146" s="77"/>
      <c r="B146" s="77"/>
      <c r="C146" s="78"/>
      <c r="D146" s="78"/>
      <c r="E146" s="78"/>
      <c r="F146" s="78"/>
      <c r="G146" s="78"/>
      <c r="H146" s="78"/>
      <c r="I146" s="78"/>
      <c r="J146" s="78"/>
      <c r="K146" s="78"/>
      <c r="L146" s="78"/>
      <c r="M146" s="78"/>
      <c r="N146" s="78"/>
      <c r="O146" s="78"/>
      <c r="P146" s="78"/>
      <c r="Q146" s="78"/>
      <c r="R146" s="78"/>
      <c r="S146" s="78"/>
      <c r="T146" s="78"/>
      <c r="U146" s="78"/>
      <c r="V146" s="78"/>
      <c r="W146" s="78"/>
      <c r="X146" s="78"/>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80"/>
      <c r="AY146" s="80"/>
      <c r="AZ146" s="80"/>
      <c r="BA146" s="80"/>
      <c r="BB146" s="80"/>
      <c r="BC146" s="80"/>
      <c r="BD146" s="80"/>
      <c r="BE146" s="80"/>
      <c r="BF146" s="80"/>
      <c r="BG146" s="80"/>
      <c r="BH146" s="80"/>
      <c r="BI146" s="80"/>
      <c r="BJ146" s="80"/>
      <c r="BK146" s="80"/>
      <c r="BL146" s="80"/>
      <c r="BM146" s="80"/>
      <c r="BN146" s="80"/>
      <c r="BO146" s="80"/>
      <c r="BP146" s="80"/>
      <c r="BQ146" s="80"/>
      <c r="BR146" s="76"/>
      <c r="BS146" s="76"/>
      <c r="BT146" s="76"/>
      <c r="BU146" s="76"/>
      <c r="BV146" s="76"/>
      <c r="BW146" s="76"/>
      <c r="BX146" s="76"/>
      <c r="BY146" s="76"/>
      <c r="BZ146" s="72"/>
    </row>
    <row r="147" spans="1:78" ht="15.95" customHeight="1" x14ac:dyDescent="0.2">
      <c r="A147" s="238" t="s">
        <v>66</v>
      </c>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row>
    <row r="148" spans="1:78" ht="94.5" customHeight="1" x14ac:dyDescent="0.2">
      <c r="A148" s="288" t="s">
        <v>415</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row>
    <row r="149" spans="1:78" ht="15.75" x14ac:dyDescent="0.2">
      <c r="A149" s="77"/>
      <c r="B149" s="77"/>
      <c r="C149" s="78"/>
      <c r="D149" s="78"/>
      <c r="E149" s="78"/>
      <c r="F149" s="78"/>
      <c r="G149" s="78"/>
      <c r="H149" s="78"/>
      <c r="I149" s="78"/>
      <c r="J149" s="78"/>
      <c r="K149" s="78"/>
      <c r="L149" s="78"/>
      <c r="M149" s="78"/>
      <c r="N149" s="78"/>
      <c r="O149" s="78"/>
      <c r="P149" s="78"/>
      <c r="Q149" s="78"/>
      <c r="R149" s="78"/>
      <c r="S149" s="78"/>
      <c r="T149" s="78"/>
      <c r="U149" s="78"/>
      <c r="V149" s="78"/>
      <c r="W149" s="78"/>
      <c r="X149" s="78"/>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80"/>
      <c r="AY149" s="80"/>
      <c r="AZ149" s="80"/>
      <c r="BA149" s="80"/>
      <c r="BB149" s="80"/>
      <c r="BC149" s="80"/>
      <c r="BD149" s="80"/>
      <c r="BE149" s="80"/>
      <c r="BF149" s="80"/>
      <c r="BG149" s="80"/>
      <c r="BH149" s="80"/>
      <c r="BI149" s="80"/>
      <c r="BJ149" s="80"/>
      <c r="BK149" s="80"/>
      <c r="BL149" s="80"/>
      <c r="BM149" s="80"/>
      <c r="BN149" s="80"/>
      <c r="BO149" s="80"/>
      <c r="BP149" s="80"/>
      <c r="BQ149" s="80"/>
      <c r="BR149" s="76"/>
      <c r="BS149" s="76"/>
      <c r="BT149" s="76"/>
      <c r="BU149" s="76"/>
      <c r="BV149" s="76"/>
      <c r="BW149" s="76"/>
      <c r="BX149" s="76"/>
      <c r="BY149" s="76"/>
      <c r="BZ149" s="72"/>
    </row>
    <row r="150" spans="1:78" ht="15.95" customHeight="1" x14ac:dyDescent="0.2">
      <c r="A150" s="238" t="s">
        <v>47</v>
      </c>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c r="BF150" s="238"/>
      <c r="BG150" s="238"/>
      <c r="BH150" s="238"/>
      <c r="BI150" s="238"/>
      <c r="BJ150" s="238"/>
      <c r="BK150" s="238"/>
      <c r="BL150" s="238"/>
    </row>
    <row r="151" spans="1:78" ht="63" customHeight="1" x14ac:dyDescent="0.2">
      <c r="A151" s="288" t="s">
        <v>914</v>
      </c>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row>
    <row r="152" spans="1:78" ht="15.95" customHeight="1" x14ac:dyDescent="0.2">
      <c r="A152" s="88"/>
      <c r="B152" s="88"/>
      <c r="C152" s="88"/>
      <c r="D152" s="88"/>
      <c r="E152" s="88"/>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row>
    <row r="153" spans="1:78" ht="12" customHeight="1" x14ac:dyDescent="0.2">
      <c r="A153" s="89" t="s">
        <v>78</v>
      </c>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row>
    <row r="154" spans="1:78" ht="12" customHeight="1" x14ac:dyDescent="0.2">
      <c r="A154" s="89" t="s">
        <v>69</v>
      </c>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row>
    <row r="155" spans="1:78" s="89" customFormat="1" ht="12" customHeight="1" x14ac:dyDescent="0.2">
      <c r="A155" s="89" t="s">
        <v>70</v>
      </c>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row>
    <row r="156" spans="1:78" ht="15.95" customHeight="1" x14ac:dyDescent="0.25">
      <c r="A156" s="91"/>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row>
    <row r="157" spans="1:78" ht="42" customHeight="1" x14ac:dyDescent="0.25">
      <c r="A157" s="282" t="s">
        <v>129</v>
      </c>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4"/>
      <c r="X157" s="284"/>
      <c r="Y157" s="284"/>
      <c r="Z157" s="284"/>
      <c r="AA157" s="284"/>
      <c r="AB157" s="284"/>
      <c r="AC157" s="284"/>
      <c r="AD157" s="284"/>
      <c r="AE157" s="284"/>
      <c r="AF157" s="284"/>
      <c r="AG157" s="284"/>
      <c r="AH157" s="284"/>
      <c r="AI157" s="284"/>
      <c r="AJ157" s="284"/>
      <c r="AK157" s="284"/>
      <c r="AL157" s="284"/>
      <c r="AM157" s="284"/>
      <c r="AN157" s="92"/>
      <c r="AO157" s="92"/>
      <c r="AP157" s="285" t="s">
        <v>903</v>
      </c>
      <c r="AQ157" s="286"/>
      <c r="AR157" s="286"/>
      <c r="AS157" s="286"/>
      <c r="AT157" s="286"/>
      <c r="AU157" s="286"/>
      <c r="AV157" s="286"/>
      <c r="AW157" s="286"/>
      <c r="AX157" s="286"/>
      <c r="AY157" s="286"/>
      <c r="AZ157" s="286"/>
      <c r="BA157" s="286"/>
      <c r="BB157" s="286"/>
      <c r="BC157" s="286"/>
      <c r="BD157" s="286"/>
      <c r="BE157" s="286"/>
      <c r="BF157" s="286"/>
      <c r="BG157" s="286"/>
      <c r="BH157" s="286"/>
    </row>
    <row r="158" spans="1:78" x14ac:dyDescent="0.2">
      <c r="W158" s="287" t="s">
        <v>8</v>
      </c>
      <c r="X158" s="287"/>
      <c r="Y158" s="287"/>
      <c r="Z158" s="287"/>
      <c r="AA158" s="287"/>
      <c r="AB158" s="287"/>
      <c r="AC158" s="287"/>
      <c r="AD158" s="287"/>
      <c r="AE158" s="287"/>
      <c r="AF158" s="287"/>
      <c r="AG158" s="287"/>
      <c r="AH158" s="287"/>
      <c r="AI158" s="287"/>
      <c r="AJ158" s="287"/>
      <c r="AK158" s="287"/>
      <c r="AL158" s="287"/>
      <c r="AM158" s="287"/>
      <c r="AN158" s="93"/>
      <c r="AO158" s="93"/>
      <c r="AP158" s="287" t="s">
        <v>74</v>
      </c>
      <c r="AQ158" s="287"/>
      <c r="AR158" s="287"/>
      <c r="AS158" s="287"/>
      <c r="AT158" s="287"/>
      <c r="AU158" s="287"/>
      <c r="AV158" s="287"/>
      <c r="AW158" s="287"/>
      <c r="AX158" s="287"/>
      <c r="AY158" s="287"/>
      <c r="AZ158" s="287"/>
      <c r="BA158" s="287"/>
      <c r="BB158" s="287"/>
      <c r="BC158" s="287"/>
      <c r="BD158" s="287"/>
      <c r="BE158" s="287"/>
      <c r="BF158" s="287"/>
      <c r="BG158" s="287"/>
      <c r="BH158" s="287"/>
    </row>
    <row r="161" spans="1:60" ht="35.25" customHeight="1" x14ac:dyDescent="0.25">
      <c r="A161" s="282" t="s">
        <v>904</v>
      </c>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4"/>
      <c r="X161" s="284"/>
      <c r="Y161" s="284"/>
      <c r="Z161" s="284"/>
      <c r="AA161" s="284"/>
      <c r="AB161" s="284"/>
      <c r="AC161" s="284"/>
      <c r="AD161" s="284"/>
      <c r="AE161" s="284"/>
      <c r="AF161" s="284"/>
      <c r="AG161" s="284"/>
      <c r="AH161" s="284"/>
      <c r="AI161" s="284"/>
      <c r="AJ161" s="284"/>
      <c r="AK161" s="284"/>
      <c r="AL161" s="284"/>
      <c r="AM161" s="284"/>
      <c r="AN161" s="92"/>
      <c r="AO161" s="92"/>
      <c r="AP161" s="285" t="s">
        <v>905</v>
      </c>
      <c r="AQ161" s="286"/>
      <c r="AR161" s="286"/>
      <c r="AS161" s="286"/>
      <c r="AT161" s="286"/>
      <c r="AU161" s="286"/>
      <c r="AV161" s="286"/>
      <c r="AW161" s="286"/>
      <c r="AX161" s="286"/>
      <c r="AY161" s="286"/>
      <c r="AZ161" s="286"/>
      <c r="BA161" s="286"/>
      <c r="BB161" s="286"/>
      <c r="BC161" s="286"/>
      <c r="BD161" s="286"/>
      <c r="BE161" s="286"/>
      <c r="BF161" s="286"/>
      <c r="BG161" s="286"/>
      <c r="BH161" s="286"/>
    </row>
    <row r="162" spans="1:60" x14ac:dyDescent="0.2">
      <c r="W162" s="287" t="s">
        <v>8</v>
      </c>
      <c r="X162" s="287"/>
      <c r="Y162" s="287"/>
      <c r="Z162" s="287"/>
      <c r="AA162" s="287"/>
      <c r="AB162" s="287"/>
      <c r="AC162" s="287"/>
      <c r="AD162" s="287"/>
      <c r="AE162" s="287"/>
      <c r="AF162" s="287"/>
      <c r="AG162" s="287"/>
      <c r="AH162" s="287"/>
      <c r="AI162" s="287"/>
      <c r="AJ162" s="287"/>
      <c r="AK162" s="287"/>
      <c r="AL162" s="287"/>
      <c r="AM162" s="287"/>
      <c r="AN162" s="93"/>
      <c r="AO162" s="93"/>
      <c r="AP162" s="287" t="s">
        <v>74</v>
      </c>
      <c r="AQ162" s="287"/>
      <c r="AR162" s="287"/>
      <c r="AS162" s="287"/>
      <c r="AT162" s="287"/>
      <c r="AU162" s="287"/>
      <c r="AV162" s="287"/>
      <c r="AW162" s="287"/>
      <c r="AX162" s="287"/>
      <c r="AY162" s="287"/>
      <c r="AZ162" s="287"/>
      <c r="BA162" s="287"/>
      <c r="BB162" s="287"/>
      <c r="BC162" s="287"/>
      <c r="BD162" s="287"/>
      <c r="BE162" s="287"/>
      <c r="BF162" s="287"/>
      <c r="BG162" s="287"/>
      <c r="BH162" s="287"/>
    </row>
  </sheetData>
  <mergeCells count="838">
    <mergeCell ref="A124:B124"/>
    <mergeCell ref="C124:I124"/>
    <mergeCell ref="J124:N124"/>
    <mergeCell ref="O124:BQ124"/>
    <mergeCell ref="C113:I113"/>
    <mergeCell ref="J113:N113"/>
    <mergeCell ref="O113:BQ113"/>
    <mergeCell ref="A118:B118"/>
    <mergeCell ref="C118:I118"/>
    <mergeCell ref="J118:N118"/>
    <mergeCell ref="O118:BQ118"/>
    <mergeCell ref="A119:B119"/>
    <mergeCell ref="C119:I119"/>
    <mergeCell ref="J119:N119"/>
    <mergeCell ref="O119:BQ119"/>
    <mergeCell ref="A120:B120"/>
    <mergeCell ref="C120:I120"/>
    <mergeCell ref="J120:N120"/>
    <mergeCell ref="O120:BQ120"/>
    <mergeCell ref="A116:B116"/>
    <mergeCell ref="A114:B114"/>
    <mergeCell ref="C114:I114"/>
    <mergeCell ref="J114:N114"/>
    <mergeCell ref="O114:BQ114"/>
    <mergeCell ref="A145:B145"/>
    <mergeCell ref="C145:I145"/>
    <mergeCell ref="J145:N145"/>
    <mergeCell ref="O145:BQ145"/>
    <mergeCell ref="A143:B143"/>
    <mergeCell ref="C143:I143"/>
    <mergeCell ref="J143:N143"/>
    <mergeCell ref="O143:BQ143"/>
    <mergeCell ref="A144:B144"/>
    <mergeCell ref="C144:I144"/>
    <mergeCell ref="J144:N144"/>
    <mergeCell ref="O144:BQ144"/>
    <mergeCell ref="A141:B141"/>
    <mergeCell ref="C141:I141"/>
    <mergeCell ref="J141:N141"/>
    <mergeCell ref="O141:BQ141"/>
    <mergeCell ref="A142:B142"/>
    <mergeCell ref="C142:I142"/>
    <mergeCell ref="J142:N142"/>
    <mergeCell ref="O142:BQ142"/>
    <mergeCell ref="A139:B139"/>
    <mergeCell ref="C139:I139"/>
    <mergeCell ref="J139:N139"/>
    <mergeCell ref="O139:BQ139"/>
    <mergeCell ref="A140:B140"/>
    <mergeCell ref="C140:I140"/>
    <mergeCell ref="J140:N140"/>
    <mergeCell ref="O140:BQ140"/>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J129:N129"/>
    <mergeCell ref="O129:BQ129"/>
    <mergeCell ref="J123:N123"/>
    <mergeCell ref="O123:BQ123"/>
    <mergeCell ref="A121:B121"/>
    <mergeCell ref="C121:I121"/>
    <mergeCell ref="J121:N121"/>
    <mergeCell ref="O121:BQ121"/>
    <mergeCell ref="A117:B117"/>
    <mergeCell ref="C117:I117"/>
    <mergeCell ref="J117:N117"/>
    <mergeCell ref="O117:BQ117"/>
    <mergeCell ref="AX102:BB102"/>
    <mergeCell ref="BC102:BG102"/>
    <mergeCell ref="BH102:BL102"/>
    <mergeCell ref="BM102:BQ102"/>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A100:B100"/>
    <mergeCell ref="C100:I100"/>
    <mergeCell ref="J100:N100"/>
    <mergeCell ref="O100:X100"/>
    <mergeCell ref="Y100:AC100"/>
    <mergeCell ref="AD100:AH100"/>
    <mergeCell ref="AI100:AM100"/>
    <mergeCell ref="AN100:AR100"/>
    <mergeCell ref="AS100:AW100"/>
    <mergeCell ref="AX98:BB98"/>
    <mergeCell ref="BC98:BG98"/>
    <mergeCell ref="BH98:BL98"/>
    <mergeCell ref="BM98:BQ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O98:X98"/>
    <mergeCell ref="Y98:AC98"/>
    <mergeCell ref="AD98:AH98"/>
    <mergeCell ref="AI98:AM98"/>
    <mergeCell ref="AN98:AR98"/>
    <mergeCell ref="AS98:AW9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O94:X94"/>
    <mergeCell ref="Y94:AC94"/>
    <mergeCell ref="AX92:BB92"/>
    <mergeCell ref="BC92:BG92"/>
    <mergeCell ref="BH92:BL92"/>
    <mergeCell ref="AD96:AH96"/>
    <mergeCell ref="AI96:AM96"/>
    <mergeCell ref="AN96:AR96"/>
    <mergeCell ref="AS96:AW96"/>
    <mergeCell ref="AX94:BB94"/>
    <mergeCell ref="BC94:BG94"/>
    <mergeCell ref="BH94:BL94"/>
    <mergeCell ref="AI92:AM92"/>
    <mergeCell ref="AN92:AR92"/>
    <mergeCell ref="AS92:AW92"/>
    <mergeCell ref="AD94:AH94"/>
    <mergeCell ref="AI94:AM94"/>
    <mergeCell ref="AN94:AR94"/>
    <mergeCell ref="AS94:AW94"/>
    <mergeCell ref="O90:X90"/>
    <mergeCell ref="Y90:AC90"/>
    <mergeCell ref="AD90:AH90"/>
    <mergeCell ref="AI90:AM90"/>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N90:AR90"/>
    <mergeCell ref="AS90:AW90"/>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X90:BB90"/>
    <mergeCell ref="BC90:BG90"/>
    <mergeCell ref="BH90:BL90"/>
    <mergeCell ref="BM90:BQ90"/>
    <mergeCell ref="A90:B90"/>
    <mergeCell ref="C90:I90"/>
    <mergeCell ref="J90:N90"/>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M85:BQ85"/>
    <mergeCell ref="AI85:AM85"/>
    <mergeCell ref="A86:B86"/>
    <mergeCell ref="C86:I86"/>
    <mergeCell ref="J86:N86"/>
    <mergeCell ref="O86:X86"/>
    <mergeCell ref="Y86:AC86"/>
    <mergeCell ref="AD86:AH86"/>
    <mergeCell ref="AI86:AM86"/>
    <mergeCell ref="AN86:AR86"/>
    <mergeCell ref="AS86:AW86"/>
    <mergeCell ref="AN85:AR85"/>
    <mergeCell ref="AS85:AW85"/>
    <mergeCell ref="AX85:BB85"/>
    <mergeCell ref="BC85:BG85"/>
    <mergeCell ref="BH85:BL85"/>
    <mergeCell ref="AX86:BB86"/>
    <mergeCell ref="BC86:BG86"/>
    <mergeCell ref="BH86:BL86"/>
    <mergeCell ref="BM86:BQ86"/>
    <mergeCell ref="A85:B85"/>
    <mergeCell ref="C85:I85"/>
    <mergeCell ref="J85:N85"/>
    <mergeCell ref="O85:X85"/>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Y85:AC85"/>
    <mergeCell ref="AD85:AH85"/>
    <mergeCell ref="AX84:BB84"/>
    <mergeCell ref="BC84:BG84"/>
    <mergeCell ref="BH84:BL84"/>
    <mergeCell ref="A77:B77"/>
    <mergeCell ref="C77:I77"/>
    <mergeCell ref="J77:N77"/>
    <mergeCell ref="O77:X77"/>
    <mergeCell ref="Y77:AC77"/>
    <mergeCell ref="AD77:AH77"/>
    <mergeCell ref="AI77:AM77"/>
    <mergeCell ref="AN77:AR77"/>
    <mergeCell ref="AS77:AW77"/>
    <mergeCell ref="A83:B83"/>
    <mergeCell ref="C83:I83"/>
    <mergeCell ref="J83:N83"/>
    <mergeCell ref="O83:X83"/>
    <mergeCell ref="Y83:AC83"/>
    <mergeCell ref="AD83:AH83"/>
    <mergeCell ref="A82:B82"/>
    <mergeCell ref="C82:I82"/>
    <mergeCell ref="J82:N82"/>
    <mergeCell ref="O82:X82"/>
    <mergeCell ref="A76:B76"/>
    <mergeCell ref="C76:I76"/>
    <mergeCell ref="J76:N76"/>
    <mergeCell ref="O76:X76"/>
    <mergeCell ref="Y76:AC76"/>
    <mergeCell ref="AD76:AH76"/>
    <mergeCell ref="BM75:BQ75"/>
    <mergeCell ref="AI75:AM75"/>
    <mergeCell ref="AN75:AR75"/>
    <mergeCell ref="AS75:AW75"/>
    <mergeCell ref="AX75:BB75"/>
    <mergeCell ref="BC75:BG75"/>
    <mergeCell ref="BH75:BL75"/>
    <mergeCell ref="A75:B75"/>
    <mergeCell ref="C75:I75"/>
    <mergeCell ref="J75:N75"/>
    <mergeCell ref="O75:X75"/>
    <mergeCell ref="Y75:AC75"/>
    <mergeCell ref="AD75:AH75"/>
    <mergeCell ref="BM76:BQ76"/>
    <mergeCell ref="AI76:AM76"/>
    <mergeCell ref="AN76:AR76"/>
    <mergeCell ref="AS76:AW76"/>
    <mergeCell ref="AX76:BB76"/>
    <mergeCell ref="A74:B74"/>
    <mergeCell ref="C74:I74"/>
    <mergeCell ref="J74:N74"/>
    <mergeCell ref="O74:X74"/>
    <mergeCell ref="Y74:AC74"/>
    <mergeCell ref="AD74:AH74"/>
    <mergeCell ref="AI74:AM74"/>
    <mergeCell ref="AN74:AR74"/>
    <mergeCell ref="AS74:AW74"/>
    <mergeCell ref="A73:B73"/>
    <mergeCell ref="C73:I73"/>
    <mergeCell ref="J73:N73"/>
    <mergeCell ref="O73:X73"/>
    <mergeCell ref="Y73:AC73"/>
    <mergeCell ref="AD73:AH73"/>
    <mergeCell ref="AN72:AR72"/>
    <mergeCell ref="AS72:AW72"/>
    <mergeCell ref="AX72:BB72"/>
    <mergeCell ref="AI73:AM73"/>
    <mergeCell ref="AN73:AR73"/>
    <mergeCell ref="AS73:AW73"/>
    <mergeCell ref="AX73:BB73"/>
    <mergeCell ref="C72:I72"/>
    <mergeCell ref="J72:N72"/>
    <mergeCell ref="BM70:BQ70"/>
    <mergeCell ref="AN71:AR71"/>
    <mergeCell ref="AS71:AW71"/>
    <mergeCell ref="AN70:AR70"/>
    <mergeCell ref="AS70:AW70"/>
    <mergeCell ref="AX70:BB70"/>
    <mergeCell ref="BC70:BG70"/>
    <mergeCell ref="BH70:BL70"/>
    <mergeCell ref="AX74:BB74"/>
    <mergeCell ref="BC74:BG74"/>
    <mergeCell ref="AX71:BB71"/>
    <mergeCell ref="BC71:BG71"/>
    <mergeCell ref="BH71:BL71"/>
    <mergeCell ref="BM71:BQ71"/>
    <mergeCell ref="BC72:BG72"/>
    <mergeCell ref="BH72:BL72"/>
    <mergeCell ref="BM72:BQ72"/>
    <mergeCell ref="BM73:BQ73"/>
    <mergeCell ref="BC73:BG73"/>
    <mergeCell ref="BH73:BL73"/>
    <mergeCell ref="BH74:BL74"/>
    <mergeCell ref="BM74:BQ74"/>
    <mergeCell ref="BC82:BG82"/>
    <mergeCell ref="BH82:BL82"/>
    <mergeCell ref="AI80:AM80"/>
    <mergeCell ref="AN80:AR80"/>
    <mergeCell ref="AS80:AW80"/>
    <mergeCell ref="BM82:BQ82"/>
    <mergeCell ref="BM81:BQ81"/>
    <mergeCell ref="BC76:BG76"/>
    <mergeCell ref="BH76:BL76"/>
    <mergeCell ref="AX77:BB77"/>
    <mergeCell ref="BC77:BG77"/>
    <mergeCell ref="BH77:BL77"/>
    <mergeCell ref="BM77:BQ77"/>
    <mergeCell ref="BC81:BG81"/>
    <mergeCell ref="BH81:BL81"/>
    <mergeCell ref="Y82:AC82"/>
    <mergeCell ref="AD82:AH82"/>
    <mergeCell ref="AI82:AM82"/>
    <mergeCell ref="AN82:AR82"/>
    <mergeCell ref="AS82:AW82"/>
    <mergeCell ref="AI81:AM81"/>
    <mergeCell ref="AN81:AR81"/>
    <mergeCell ref="AS81:AW81"/>
    <mergeCell ref="AX81:BB81"/>
    <mergeCell ref="AX82:BB82"/>
    <mergeCell ref="C81:I81"/>
    <mergeCell ref="J81:N81"/>
    <mergeCell ref="O81:X81"/>
    <mergeCell ref="Y81:AC81"/>
    <mergeCell ref="AD81:AH81"/>
    <mergeCell ref="A80:B80"/>
    <mergeCell ref="C80:I80"/>
    <mergeCell ref="J80:N80"/>
    <mergeCell ref="O80:X80"/>
    <mergeCell ref="Y80:AC80"/>
    <mergeCell ref="AD80:AH80"/>
    <mergeCell ref="AN69:AR69"/>
    <mergeCell ref="AS69:AW69"/>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BM79:BQ79"/>
    <mergeCell ref="AI79:AM79"/>
    <mergeCell ref="AN79:AR79"/>
    <mergeCell ref="A69:B69"/>
    <mergeCell ref="C69:I69"/>
    <mergeCell ref="J69:N69"/>
    <mergeCell ref="O69:X69"/>
    <mergeCell ref="Y69:AC69"/>
    <mergeCell ref="AD69:AH69"/>
    <mergeCell ref="AI69:AM69"/>
    <mergeCell ref="A71:B71"/>
    <mergeCell ref="C71:I71"/>
    <mergeCell ref="J71:N71"/>
    <mergeCell ref="O71:X71"/>
    <mergeCell ref="Y71:AC71"/>
    <mergeCell ref="AD71:AH71"/>
    <mergeCell ref="AI71:AM71"/>
    <mergeCell ref="AI70:AM70"/>
    <mergeCell ref="A70:B70"/>
    <mergeCell ref="C70:I70"/>
    <mergeCell ref="J70:N70"/>
    <mergeCell ref="O70:X70"/>
    <mergeCell ref="Y70:AC70"/>
    <mergeCell ref="AD70:AH70"/>
    <mergeCell ref="W162:AM162"/>
    <mergeCell ref="AP162:BH162"/>
    <mergeCell ref="A150:BL150"/>
    <mergeCell ref="A151:BL151"/>
    <mergeCell ref="A157:V157"/>
    <mergeCell ref="W157:AM157"/>
    <mergeCell ref="AP157:BH157"/>
    <mergeCell ref="W158:AM158"/>
    <mergeCell ref="AP158:BH158"/>
    <mergeCell ref="A109:B109"/>
    <mergeCell ref="C109:I109"/>
    <mergeCell ref="J109:N109"/>
    <mergeCell ref="O109:BQ109"/>
    <mergeCell ref="A161:V161"/>
    <mergeCell ref="W161:AM161"/>
    <mergeCell ref="AP161:BH161"/>
    <mergeCell ref="O72:X72"/>
    <mergeCell ref="Y72:AC72"/>
    <mergeCell ref="AD72:AH72"/>
    <mergeCell ref="AI72:AM72"/>
    <mergeCell ref="AS79:AW79"/>
    <mergeCell ref="AX79:BB79"/>
    <mergeCell ref="BC79:BG79"/>
    <mergeCell ref="BH79:BL79"/>
    <mergeCell ref="AX80:BB80"/>
    <mergeCell ref="BC80:BG80"/>
    <mergeCell ref="BH80:BL80"/>
    <mergeCell ref="BM80:BQ80"/>
    <mergeCell ref="A81:B81"/>
    <mergeCell ref="A147:BL147"/>
    <mergeCell ref="A148:BL148"/>
    <mergeCell ref="A112:B112"/>
    <mergeCell ref="C112:I112"/>
    <mergeCell ref="J112:N112"/>
    <mergeCell ref="O112:BQ112"/>
    <mergeCell ref="A110:B110"/>
    <mergeCell ref="C110:I110"/>
    <mergeCell ref="J110:N110"/>
    <mergeCell ref="O110:BQ110"/>
    <mergeCell ref="A111:B111"/>
    <mergeCell ref="C111:I111"/>
    <mergeCell ref="J111:N111"/>
    <mergeCell ref="O111:BQ111"/>
    <mergeCell ref="A113:B113"/>
    <mergeCell ref="C116:I116"/>
    <mergeCell ref="J116:N116"/>
    <mergeCell ref="O116:BQ116"/>
    <mergeCell ref="A126:B126"/>
    <mergeCell ref="C126:I126"/>
    <mergeCell ref="J126:N126"/>
    <mergeCell ref="O126:BQ126"/>
    <mergeCell ref="A129:B129"/>
    <mergeCell ref="C129:I129"/>
    <mergeCell ref="A115:B115"/>
    <mergeCell ref="C115:I115"/>
    <mergeCell ref="J115:N115"/>
    <mergeCell ref="O115:BQ115"/>
    <mergeCell ref="A125:B125"/>
    <mergeCell ref="C125:I125"/>
    <mergeCell ref="J125:N125"/>
    <mergeCell ref="O125:BQ125"/>
    <mergeCell ref="A122:B122"/>
    <mergeCell ref="C122:I122"/>
    <mergeCell ref="J122:N122"/>
    <mergeCell ref="O122:BQ122"/>
    <mergeCell ref="A123:B123"/>
    <mergeCell ref="C123:I123"/>
    <mergeCell ref="AN68:AR68"/>
    <mergeCell ref="AS68:AW68"/>
    <mergeCell ref="A107:B107"/>
    <mergeCell ref="C107:I107"/>
    <mergeCell ref="J107:N107"/>
    <mergeCell ref="O107:BQ107"/>
    <mergeCell ref="A108:B108"/>
    <mergeCell ref="C108:I108"/>
    <mergeCell ref="J108:N108"/>
    <mergeCell ref="O108:BQ108"/>
    <mergeCell ref="AX68:BB68"/>
    <mergeCell ref="BC68:BG68"/>
    <mergeCell ref="BH68:BL68"/>
    <mergeCell ref="BM68:BQ68"/>
    <mergeCell ref="A104:BQ104"/>
    <mergeCell ref="A106:B106"/>
    <mergeCell ref="C106:I106"/>
    <mergeCell ref="J106:N106"/>
    <mergeCell ref="O106:BQ106"/>
    <mergeCell ref="AX69:BB69"/>
    <mergeCell ref="BC69:BG69"/>
    <mergeCell ref="BH69:BL69"/>
    <mergeCell ref="BM69:BQ69"/>
    <mergeCell ref="A72:B72"/>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05 C149 C68 C109 C71 C74 C77">
    <cfRule type="cellIs" dxfId="1487" priority="147" stopIfTrue="1" operator="equal">
      <formula>$C67</formula>
    </cfRule>
  </conditionalFormatting>
  <conditionalFormatting sqref="A68:B68 A105:B105 A109:B109 A149:B149 A59:B59 A103:B103 A146:B146">
    <cfRule type="cellIs" dxfId="1486" priority="148" stopIfTrue="1" operator="equal">
      <formula>0</formula>
    </cfRule>
  </conditionalFormatting>
  <conditionalFormatting sqref="C103">
    <cfRule type="cellIs" dxfId="1485" priority="658" stopIfTrue="1" operator="equal">
      <formula>$C68</formula>
    </cfRule>
  </conditionalFormatting>
  <conditionalFormatting sqref="C69">
    <cfRule type="cellIs" dxfId="1484" priority="144" stopIfTrue="1" operator="equal">
      <formula>$C68</formula>
    </cfRule>
  </conditionalFormatting>
  <conditionalFormatting sqref="A69:B69">
    <cfRule type="cellIs" dxfId="1483" priority="145" stopIfTrue="1" operator="equal">
      <formula>0</formula>
    </cfRule>
  </conditionalFormatting>
  <conditionalFormatting sqref="C72">
    <cfRule type="cellIs" dxfId="1482" priority="142" stopIfTrue="1" operator="equal">
      <formula>$C69</formula>
    </cfRule>
  </conditionalFormatting>
  <conditionalFormatting sqref="A72:B72">
    <cfRule type="cellIs" dxfId="1481" priority="143" stopIfTrue="1" operator="equal">
      <formula>0</formula>
    </cfRule>
  </conditionalFormatting>
  <conditionalFormatting sqref="C75">
    <cfRule type="cellIs" dxfId="1480" priority="140" stopIfTrue="1" operator="equal">
      <formula>$C72</formula>
    </cfRule>
  </conditionalFormatting>
  <conditionalFormatting sqref="A75:B75">
    <cfRule type="cellIs" dxfId="1479" priority="141" stopIfTrue="1" operator="equal">
      <formula>0</formula>
    </cfRule>
  </conditionalFormatting>
  <conditionalFormatting sqref="C78">
    <cfRule type="cellIs" dxfId="1478" priority="138" stopIfTrue="1" operator="equal">
      <formula>$C75</formula>
    </cfRule>
  </conditionalFormatting>
  <conditionalFormatting sqref="A78:B78">
    <cfRule type="cellIs" dxfId="1477" priority="139" stopIfTrue="1" operator="equal">
      <formula>0</formula>
    </cfRule>
  </conditionalFormatting>
  <conditionalFormatting sqref="C79">
    <cfRule type="cellIs" dxfId="1476" priority="136" stopIfTrue="1" operator="equal">
      <formula>$C78</formula>
    </cfRule>
  </conditionalFormatting>
  <conditionalFormatting sqref="A79:B79">
    <cfRule type="cellIs" dxfId="1475" priority="137" stopIfTrue="1" operator="equal">
      <formula>0</formula>
    </cfRule>
  </conditionalFormatting>
  <conditionalFormatting sqref="C80">
    <cfRule type="cellIs" dxfId="1474" priority="134" stopIfTrue="1" operator="equal">
      <formula>$C79</formula>
    </cfRule>
  </conditionalFormatting>
  <conditionalFormatting sqref="A80:B80">
    <cfRule type="cellIs" dxfId="1473" priority="135" stopIfTrue="1" operator="equal">
      <formula>0</formula>
    </cfRule>
  </conditionalFormatting>
  <conditionalFormatting sqref="C81">
    <cfRule type="cellIs" dxfId="1472" priority="132" stopIfTrue="1" operator="equal">
      <formula>$C80</formula>
    </cfRule>
  </conditionalFormatting>
  <conditionalFormatting sqref="A81:B81">
    <cfRule type="cellIs" dxfId="1471" priority="133" stopIfTrue="1" operator="equal">
      <formula>0</formula>
    </cfRule>
  </conditionalFormatting>
  <conditionalFormatting sqref="C82">
    <cfRule type="cellIs" dxfId="1470" priority="130" stopIfTrue="1" operator="equal">
      <formula>$C81</formula>
    </cfRule>
  </conditionalFormatting>
  <conditionalFormatting sqref="A82:B82">
    <cfRule type="cellIs" dxfId="1469" priority="131" stopIfTrue="1" operator="equal">
      <formula>0</formula>
    </cfRule>
  </conditionalFormatting>
  <conditionalFormatting sqref="C83">
    <cfRule type="cellIs" dxfId="1468" priority="128" stopIfTrue="1" operator="equal">
      <formula>$C82</formula>
    </cfRule>
  </conditionalFormatting>
  <conditionalFormatting sqref="A83:B83">
    <cfRule type="cellIs" dxfId="1467" priority="129" stopIfTrue="1" operator="equal">
      <formula>0</formula>
    </cfRule>
  </conditionalFormatting>
  <conditionalFormatting sqref="C84">
    <cfRule type="cellIs" dxfId="1466" priority="126" stopIfTrue="1" operator="equal">
      <formula>$C83</formula>
    </cfRule>
  </conditionalFormatting>
  <conditionalFormatting sqref="A84:B84">
    <cfRule type="cellIs" dxfId="1465" priority="127" stopIfTrue="1" operator="equal">
      <formula>0</formula>
    </cfRule>
  </conditionalFormatting>
  <conditionalFormatting sqref="C70">
    <cfRule type="cellIs" dxfId="1464" priority="124" stopIfTrue="1" operator="equal">
      <formula>$C84</formula>
    </cfRule>
  </conditionalFormatting>
  <conditionalFormatting sqref="A70:B70">
    <cfRule type="cellIs" dxfId="1463" priority="125" stopIfTrue="1" operator="equal">
      <formula>0</formula>
    </cfRule>
  </conditionalFormatting>
  <conditionalFormatting sqref="A71:B71">
    <cfRule type="cellIs" dxfId="1462" priority="123" stopIfTrue="1" operator="equal">
      <formula>0</formula>
    </cfRule>
  </conditionalFormatting>
  <conditionalFormatting sqref="A73:B73">
    <cfRule type="cellIs" dxfId="1461" priority="121" stopIfTrue="1" operator="equal">
      <formula>0</formula>
    </cfRule>
  </conditionalFormatting>
  <conditionalFormatting sqref="A74:B74">
    <cfRule type="cellIs" dxfId="1460" priority="119" stopIfTrue="1" operator="equal">
      <formula>0</formula>
    </cfRule>
  </conditionalFormatting>
  <conditionalFormatting sqref="A76:B76">
    <cfRule type="cellIs" dxfId="1459" priority="117" stopIfTrue="1" operator="equal">
      <formula>0</formula>
    </cfRule>
  </conditionalFormatting>
  <conditionalFormatting sqref="A77:B77">
    <cfRule type="cellIs" dxfId="1458" priority="115" stopIfTrue="1" operator="equal">
      <formula>0</formula>
    </cfRule>
  </conditionalFormatting>
  <conditionalFormatting sqref="A85:B85">
    <cfRule type="cellIs" dxfId="1457" priority="113" stopIfTrue="1" operator="equal">
      <formula>0</formula>
    </cfRule>
  </conditionalFormatting>
  <conditionalFormatting sqref="C86">
    <cfRule type="cellIs" dxfId="1456" priority="110" stopIfTrue="1" operator="equal">
      <formula>$C85</formula>
    </cfRule>
  </conditionalFormatting>
  <conditionalFormatting sqref="A86:B86">
    <cfRule type="cellIs" dxfId="1455" priority="111" stopIfTrue="1" operator="equal">
      <formula>0</formula>
    </cfRule>
  </conditionalFormatting>
  <conditionalFormatting sqref="C87">
    <cfRule type="cellIs" dxfId="1454" priority="108" stopIfTrue="1" operator="equal">
      <formula>$C86</formula>
    </cfRule>
  </conditionalFormatting>
  <conditionalFormatting sqref="A87:B87">
    <cfRule type="cellIs" dxfId="1453" priority="109" stopIfTrue="1" operator="equal">
      <formula>0</formula>
    </cfRule>
  </conditionalFormatting>
  <conditionalFormatting sqref="C88">
    <cfRule type="cellIs" dxfId="1452" priority="106" stopIfTrue="1" operator="equal">
      <formula>$C87</formula>
    </cfRule>
  </conditionalFormatting>
  <conditionalFormatting sqref="A88:B88">
    <cfRule type="cellIs" dxfId="1451" priority="107" stopIfTrue="1" operator="equal">
      <formula>0</formula>
    </cfRule>
  </conditionalFormatting>
  <conditionalFormatting sqref="C89">
    <cfRule type="cellIs" dxfId="1450" priority="104" stopIfTrue="1" operator="equal">
      <formula>$C88</formula>
    </cfRule>
  </conditionalFormatting>
  <conditionalFormatting sqref="A89:B89">
    <cfRule type="cellIs" dxfId="1449" priority="105" stopIfTrue="1" operator="equal">
      <formula>0</formula>
    </cfRule>
  </conditionalFormatting>
  <conditionalFormatting sqref="C90">
    <cfRule type="cellIs" dxfId="1448" priority="102" stopIfTrue="1" operator="equal">
      <formula>$C89</formula>
    </cfRule>
  </conditionalFormatting>
  <conditionalFormatting sqref="A90:B90">
    <cfRule type="cellIs" dxfId="1447" priority="103" stopIfTrue="1" operator="equal">
      <formula>0</formula>
    </cfRule>
  </conditionalFormatting>
  <conditionalFormatting sqref="C91">
    <cfRule type="cellIs" dxfId="1446" priority="100" stopIfTrue="1" operator="equal">
      <formula>$C90</formula>
    </cfRule>
  </conditionalFormatting>
  <conditionalFormatting sqref="A91:B91">
    <cfRule type="cellIs" dxfId="1445" priority="101" stopIfTrue="1" operator="equal">
      <formula>0</formula>
    </cfRule>
  </conditionalFormatting>
  <conditionalFormatting sqref="C92">
    <cfRule type="cellIs" dxfId="1444" priority="98" stopIfTrue="1" operator="equal">
      <formula>$C91</formula>
    </cfRule>
  </conditionalFormatting>
  <conditionalFormatting sqref="A92:B92">
    <cfRule type="cellIs" dxfId="1443" priority="99" stopIfTrue="1" operator="equal">
      <formula>0</formula>
    </cfRule>
  </conditionalFormatting>
  <conditionalFormatting sqref="C93">
    <cfRule type="cellIs" dxfId="1442" priority="96" stopIfTrue="1" operator="equal">
      <formula>$C92</formula>
    </cfRule>
  </conditionalFormatting>
  <conditionalFormatting sqref="A93:B93">
    <cfRule type="cellIs" dxfId="1441" priority="97" stopIfTrue="1" operator="equal">
      <formula>0</formula>
    </cfRule>
  </conditionalFormatting>
  <conditionalFormatting sqref="C94">
    <cfRule type="cellIs" dxfId="1440" priority="94" stopIfTrue="1" operator="equal">
      <formula>$C93</formula>
    </cfRule>
  </conditionalFormatting>
  <conditionalFormatting sqref="A94:B94">
    <cfRule type="cellIs" dxfId="1439" priority="95" stopIfTrue="1" operator="equal">
      <formula>0</formula>
    </cfRule>
  </conditionalFormatting>
  <conditionalFormatting sqref="C95">
    <cfRule type="cellIs" dxfId="1438" priority="92" stopIfTrue="1" operator="equal">
      <formula>$C94</formula>
    </cfRule>
  </conditionalFormatting>
  <conditionalFormatting sqref="A95:B95">
    <cfRule type="cellIs" dxfId="1437" priority="93" stopIfTrue="1" operator="equal">
      <formula>0</formula>
    </cfRule>
  </conditionalFormatting>
  <conditionalFormatting sqref="C96">
    <cfRule type="cellIs" dxfId="1436" priority="90" stopIfTrue="1" operator="equal">
      <formula>$C95</formula>
    </cfRule>
  </conditionalFormatting>
  <conditionalFormatting sqref="A96:B96">
    <cfRule type="cellIs" dxfId="1435" priority="91" stopIfTrue="1" operator="equal">
      <formula>0</formula>
    </cfRule>
  </conditionalFormatting>
  <conditionalFormatting sqref="C97">
    <cfRule type="cellIs" dxfId="1434" priority="88" stopIfTrue="1" operator="equal">
      <formula>$C96</formula>
    </cfRule>
  </conditionalFormatting>
  <conditionalFormatting sqref="A97:B97">
    <cfRule type="cellIs" dxfId="1433" priority="89" stopIfTrue="1" operator="equal">
      <formula>0</formula>
    </cfRule>
  </conditionalFormatting>
  <conditionalFormatting sqref="C98">
    <cfRule type="cellIs" dxfId="1432" priority="86" stopIfTrue="1" operator="equal">
      <formula>$C97</formula>
    </cfRule>
  </conditionalFormatting>
  <conditionalFormatting sqref="A98:B98">
    <cfRule type="cellIs" dxfId="1431" priority="87" stopIfTrue="1" operator="equal">
      <formula>0</formula>
    </cfRule>
  </conditionalFormatting>
  <conditionalFormatting sqref="C99">
    <cfRule type="cellIs" dxfId="1430" priority="84" stopIfTrue="1" operator="equal">
      <formula>$C98</formula>
    </cfRule>
  </conditionalFormatting>
  <conditionalFormatting sqref="A99:B99">
    <cfRule type="cellIs" dxfId="1429" priority="85" stopIfTrue="1" operator="equal">
      <formula>0</formula>
    </cfRule>
  </conditionalFormatting>
  <conditionalFormatting sqref="C100">
    <cfRule type="cellIs" dxfId="1428" priority="82" stopIfTrue="1" operator="equal">
      <formula>$C99</formula>
    </cfRule>
  </conditionalFormatting>
  <conditionalFormatting sqref="A100:B100">
    <cfRule type="cellIs" dxfId="1427" priority="83" stopIfTrue="1" operator="equal">
      <formula>0</formula>
    </cfRule>
  </conditionalFormatting>
  <conditionalFormatting sqref="C101">
    <cfRule type="cellIs" dxfId="1426" priority="80" stopIfTrue="1" operator="equal">
      <formula>$C100</formula>
    </cfRule>
  </conditionalFormatting>
  <conditionalFormatting sqref="A101:B101">
    <cfRule type="cellIs" dxfId="1425" priority="81" stopIfTrue="1" operator="equal">
      <formula>0</formula>
    </cfRule>
  </conditionalFormatting>
  <conditionalFormatting sqref="C102">
    <cfRule type="cellIs" dxfId="1424" priority="78" stopIfTrue="1" operator="equal">
      <formula>$C101</formula>
    </cfRule>
  </conditionalFormatting>
  <conditionalFormatting sqref="A102:B102">
    <cfRule type="cellIs" dxfId="1423" priority="79" stopIfTrue="1" operator="equal">
      <formula>0</formula>
    </cfRule>
  </conditionalFormatting>
  <conditionalFormatting sqref="C146">
    <cfRule type="cellIs" dxfId="1422" priority="660" stopIfTrue="1" operator="equal">
      <formula>$C109</formula>
    </cfRule>
  </conditionalFormatting>
  <conditionalFormatting sqref="C110">
    <cfRule type="cellIs" dxfId="1421" priority="74" stopIfTrue="1" operator="equal">
      <formula>$C109</formula>
    </cfRule>
  </conditionalFormatting>
  <conditionalFormatting sqref="A110:B110">
    <cfRule type="cellIs" dxfId="1420" priority="75" stopIfTrue="1" operator="equal">
      <formula>0</formula>
    </cfRule>
  </conditionalFormatting>
  <conditionalFormatting sqref="C111">
    <cfRule type="cellIs" dxfId="1419" priority="72" stopIfTrue="1" operator="equal">
      <formula>$C110</formula>
    </cfRule>
  </conditionalFormatting>
  <conditionalFormatting sqref="A111:B111">
    <cfRule type="cellIs" dxfId="1418" priority="73" stopIfTrue="1" operator="equal">
      <formula>0</formula>
    </cfRule>
  </conditionalFormatting>
  <conditionalFormatting sqref="C112">
    <cfRule type="cellIs" dxfId="1417" priority="70" stopIfTrue="1" operator="equal">
      <formula>$C111</formula>
    </cfRule>
  </conditionalFormatting>
  <conditionalFormatting sqref="A112:B112">
    <cfRule type="cellIs" dxfId="1416" priority="71" stopIfTrue="1" operator="equal">
      <formula>0</formula>
    </cfRule>
  </conditionalFormatting>
  <conditionalFormatting sqref="C114">
    <cfRule type="cellIs" dxfId="1415" priority="68" stopIfTrue="1" operator="equal">
      <formula>$C112</formula>
    </cfRule>
  </conditionalFormatting>
  <conditionalFormatting sqref="A114:B114">
    <cfRule type="cellIs" dxfId="1414" priority="69" stopIfTrue="1" operator="equal">
      <formula>0</formula>
    </cfRule>
  </conditionalFormatting>
  <conditionalFormatting sqref="C115">
    <cfRule type="cellIs" dxfId="1413" priority="66" stopIfTrue="1" operator="equal">
      <formula>$C114</formula>
    </cfRule>
  </conditionalFormatting>
  <conditionalFormatting sqref="A115:B115">
    <cfRule type="cellIs" dxfId="1412" priority="67" stopIfTrue="1" operator="equal">
      <formula>0</formula>
    </cfRule>
  </conditionalFormatting>
  <conditionalFormatting sqref="C116">
    <cfRule type="cellIs" dxfId="1411" priority="64" stopIfTrue="1" operator="equal">
      <formula>$C115</formula>
    </cfRule>
  </conditionalFormatting>
  <conditionalFormatting sqref="A116:B116">
    <cfRule type="cellIs" dxfId="1410" priority="65" stopIfTrue="1" operator="equal">
      <formula>0</formula>
    </cfRule>
  </conditionalFormatting>
  <conditionalFormatting sqref="C117">
    <cfRule type="cellIs" dxfId="1409" priority="62" stopIfTrue="1" operator="equal">
      <formula>$C116</formula>
    </cfRule>
  </conditionalFormatting>
  <conditionalFormatting sqref="A117:B117">
    <cfRule type="cellIs" dxfId="1408" priority="63" stopIfTrue="1" operator="equal">
      <formula>0</formula>
    </cfRule>
  </conditionalFormatting>
  <conditionalFormatting sqref="C119">
    <cfRule type="cellIs" dxfId="1407" priority="60" stopIfTrue="1" operator="equal">
      <formula>$C117</formula>
    </cfRule>
  </conditionalFormatting>
  <conditionalFormatting sqref="A119:B119">
    <cfRule type="cellIs" dxfId="1406" priority="61" stopIfTrue="1" operator="equal">
      <formula>0</formula>
    </cfRule>
  </conditionalFormatting>
  <conditionalFormatting sqref="C120">
    <cfRule type="cellIs" dxfId="1405" priority="58" stopIfTrue="1" operator="equal">
      <formula>$C119</formula>
    </cfRule>
  </conditionalFormatting>
  <conditionalFormatting sqref="A120:B120">
    <cfRule type="cellIs" dxfId="1404" priority="59" stopIfTrue="1" operator="equal">
      <formula>0</formula>
    </cfRule>
  </conditionalFormatting>
  <conditionalFormatting sqref="C122">
    <cfRule type="cellIs" dxfId="1403" priority="56" stopIfTrue="1" operator="equal">
      <formula>$C120</formula>
    </cfRule>
  </conditionalFormatting>
  <conditionalFormatting sqref="A122:B122">
    <cfRule type="cellIs" dxfId="1402" priority="57" stopIfTrue="1" operator="equal">
      <formula>0</formula>
    </cfRule>
  </conditionalFormatting>
  <conditionalFormatting sqref="C123">
    <cfRule type="cellIs" dxfId="1401" priority="54" stopIfTrue="1" operator="equal">
      <formula>$C122</formula>
    </cfRule>
  </conditionalFormatting>
  <conditionalFormatting sqref="A123:B123">
    <cfRule type="cellIs" dxfId="1400" priority="55" stopIfTrue="1" operator="equal">
      <formula>0</formula>
    </cfRule>
  </conditionalFormatting>
  <conditionalFormatting sqref="C125">
    <cfRule type="cellIs" dxfId="1399" priority="52" stopIfTrue="1" operator="equal">
      <formula>$C123</formula>
    </cfRule>
  </conditionalFormatting>
  <conditionalFormatting sqref="A125:B125">
    <cfRule type="cellIs" dxfId="1398" priority="53" stopIfTrue="1" operator="equal">
      <formula>0</formula>
    </cfRule>
  </conditionalFormatting>
  <conditionalFormatting sqref="C126">
    <cfRule type="cellIs" dxfId="1397" priority="50" stopIfTrue="1" operator="equal">
      <formula>$C125</formula>
    </cfRule>
  </conditionalFormatting>
  <conditionalFormatting sqref="A126:B126">
    <cfRule type="cellIs" dxfId="1396" priority="51" stopIfTrue="1" operator="equal">
      <formula>0</formula>
    </cfRule>
  </conditionalFormatting>
  <conditionalFormatting sqref="C127">
    <cfRule type="cellIs" dxfId="1395" priority="48" stopIfTrue="1" operator="equal">
      <formula>$C126</formula>
    </cfRule>
  </conditionalFormatting>
  <conditionalFormatting sqref="A127:B127">
    <cfRule type="cellIs" dxfId="1394" priority="49" stopIfTrue="1" operator="equal">
      <formula>0</formula>
    </cfRule>
  </conditionalFormatting>
  <conditionalFormatting sqref="C128">
    <cfRule type="cellIs" dxfId="1393" priority="46" stopIfTrue="1" operator="equal">
      <formula>$C127</formula>
    </cfRule>
  </conditionalFormatting>
  <conditionalFormatting sqref="A128:B128">
    <cfRule type="cellIs" dxfId="1392" priority="47" stopIfTrue="1" operator="equal">
      <formula>0</formula>
    </cfRule>
  </conditionalFormatting>
  <conditionalFormatting sqref="C129">
    <cfRule type="cellIs" dxfId="1391" priority="44" stopIfTrue="1" operator="equal">
      <formula>$C128</formula>
    </cfRule>
  </conditionalFormatting>
  <conditionalFormatting sqref="A129:B129">
    <cfRule type="cellIs" dxfId="1390" priority="45" stopIfTrue="1" operator="equal">
      <formula>0</formula>
    </cfRule>
  </conditionalFormatting>
  <conditionalFormatting sqref="C130">
    <cfRule type="cellIs" dxfId="1389" priority="42" stopIfTrue="1" operator="equal">
      <formula>$C129</formula>
    </cfRule>
  </conditionalFormatting>
  <conditionalFormatting sqref="A130:B130">
    <cfRule type="cellIs" dxfId="1388" priority="43" stopIfTrue="1" operator="equal">
      <formula>0</formula>
    </cfRule>
  </conditionalFormatting>
  <conditionalFormatting sqref="C131">
    <cfRule type="cellIs" dxfId="1387" priority="40" stopIfTrue="1" operator="equal">
      <formula>$C130</formula>
    </cfRule>
  </conditionalFormatting>
  <conditionalFormatting sqref="A131:B131">
    <cfRule type="cellIs" dxfId="1386" priority="41" stopIfTrue="1" operator="equal">
      <formula>0</formula>
    </cfRule>
  </conditionalFormatting>
  <conditionalFormatting sqref="C132">
    <cfRule type="cellIs" dxfId="1385" priority="38" stopIfTrue="1" operator="equal">
      <formula>$C131</formula>
    </cfRule>
  </conditionalFormatting>
  <conditionalFormatting sqref="A132:B132">
    <cfRule type="cellIs" dxfId="1384" priority="39" stopIfTrue="1" operator="equal">
      <formula>0</formula>
    </cfRule>
  </conditionalFormatting>
  <conditionalFormatting sqref="C133">
    <cfRule type="cellIs" dxfId="1383" priority="36" stopIfTrue="1" operator="equal">
      <formula>$C132</formula>
    </cfRule>
  </conditionalFormatting>
  <conditionalFormatting sqref="A133:B133">
    <cfRule type="cellIs" dxfId="1382" priority="37" stopIfTrue="1" operator="equal">
      <formula>0</formula>
    </cfRule>
  </conditionalFormatting>
  <conditionalFormatting sqref="C134">
    <cfRule type="cellIs" dxfId="1381" priority="34" stopIfTrue="1" operator="equal">
      <formula>$C133</formula>
    </cfRule>
  </conditionalFormatting>
  <conditionalFormatting sqref="A134:B134">
    <cfRule type="cellIs" dxfId="1380" priority="35" stopIfTrue="1" operator="equal">
      <formula>0</formula>
    </cfRule>
  </conditionalFormatting>
  <conditionalFormatting sqref="C135">
    <cfRule type="cellIs" dxfId="1379" priority="32" stopIfTrue="1" operator="equal">
      <formula>$C134</formula>
    </cfRule>
  </conditionalFormatting>
  <conditionalFormatting sqref="A135:B135">
    <cfRule type="cellIs" dxfId="1378" priority="33" stopIfTrue="1" operator="equal">
      <formula>0</formula>
    </cfRule>
  </conditionalFormatting>
  <conditionalFormatting sqref="C136">
    <cfRule type="cellIs" dxfId="1377" priority="30" stopIfTrue="1" operator="equal">
      <formula>$C135</formula>
    </cfRule>
  </conditionalFormatting>
  <conditionalFormatting sqref="A136:B136">
    <cfRule type="cellIs" dxfId="1376" priority="31" stopIfTrue="1" operator="equal">
      <formula>0</formula>
    </cfRule>
  </conditionalFormatting>
  <conditionalFormatting sqref="C137">
    <cfRule type="cellIs" dxfId="1375" priority="28" stopIfTrue="1" operator="equal">
      <formula>$C136</formula>
    </cfRule>
  </conditionalFormatting>
  <conditionalFormatting sqref="A137:B137">
    <cfRule type="cellIs" dxfId="1374" priority="29" stopIfTrue="1" operator="equal">
      <formula>0</formula>
    </cfRule>
  </conditionalFormatting>
  <conditionalFormatting sqref="C138">
    <cfRule type="cellIs" dxfId="1373" priority="26" stopIfTrue="1" operator="equal">
      <formula>$C137</formula>
    </cfRule>
  </conditionalFormatting>
  <conditionalFormatting sqref="A138:B138">
    <cfRule type="cellIs" dxfId="1372" priority="27" stopIfTrue="1" operator="equal">
      <formula>0</formula>
    </cfRule>
  </conditionalFormatting>
  <conditionalFormatting sqref="C139">
    <cfRule type="cellIs" dxfId="1371" priority="24" stopIfTrue="1" operator="equal">
      <formula>$C138</formula>
    </cfRule>
  </conditionalFormatting>
  <conditionalFormatting sqref="A139:B139">
    <cfRule type="cellIs" dxfId="1370" priority="25" stopIfTrue="1" operator="equal">
      <formula>0</formula>
    </cfRule>
  </conditionalFormatting>
  <conditionalFormatting sqref="C140">
    <cfRule type="cellIs" dxfId="1369" priority="22" stopIfTrue="1" operator="equal">
      <formula>$C139</formula>
    </cfRule>
  </conditionalFormatting>
  <conditionalFormatting sqref="A140:B140">
    <cfRule type="cellIs" dxfId="1368" priority="23" stopIfTrue="1" operator="equal">
      <formula>0</formula>
    </cfRule>
  </conditionalFormatting>
  <conditionalFormatting sqref="C141">
    <cfRule type="cellIs" dxfId="1367" priority="20" stopIfTrue="1" operator="equal">
      <formula>$C140</formula>
    </cfRule>
  </conditionalFormatting>
  <conditionalFormatting sqref="A141:B141">
    <cfRule type="cellIs" dxfId="1366" priority="21" stopIfTrue="1" operator="equal">
      <formula>0</formula>
    </cfRule>
  </conditionalFormatting>
  <conditionalFormatting sqref="C142">
    <cfRule type="cellIs" dxfId="1365" priority="18" stopIfTrue="1" operator="equal">
      <formula>$C141</formula>
    </cfRule>
  </conditionalFormatting>
  <conditionalFormatting sqref="A142:B142">
    <cfRule type="cellIs" dxfId="1364" priority="19" stopIfTrue="1" operator="equal">
      <formula>0</formula>
    </cfRule>
  </conditionalFormatting>
  <conditionalFormatting sqref="C143">
    <cfRule type="cellIs" dxfId="1363" priority="16" stopIfTrue="1" operator="equal">
      <formula>$C142</formula>
    </cfRule>
  </conditionalFormatting>
  <conditionalFormatting sqref="A143:B143">
    <cfRule type="cellIs" dxfId="1362" priority="17" stopIfTrue="1" operator="equal">
      <formula>0</formula>
    </cfRule>
  </conditionalFormatting>
  <conditionalFormatting sqref="C144">
    <cfRule type="cellIs" dxfId="1361" priority="14" stopIfTrue="1" operator="equal">
      <formula>$C143</formula>
    </cfRule>
  </conditionalFormatting>
  <conditionalFormatting sqref="A144:B144">
    <cfRule type="cellIs" dxfId="1360" priority="15" stopIfTrue="1" operator="equal">
      <formula>0</formula>
    </cfRule>
  </conditionalFormatting>
  <conditionalFormatting sqref="C145">
    <cfRule type="cellIs" dxfId="1359" priority="12" stopIfTrue="1" operator="equal">
      <formula>$C144</formula>
    </cfRule>
  </conditionalFormatting>
  <conditionalFormatting sqref="A145:B145">
    <cfRule type="cellIs" dxfId="1358" priority="13" stopIfTrue="1" operator="equal">
      <formula>0</formula>
    </cfRule>
  </conditionalFormatting>
  <conditionalFormatting sqref="C73">
    <cfRule type="cellIs" dxfId="1357" priority="2114" stopIfTrue="1" operator="equal">
      <formula>$C71</formula>
    </cfRule>
  </conditionalFormatting>
  <conditionalFormatting sqref="C76">
    <cfRule type="cellIs" dxfId="1356" priority="2116" stopIfTrue="1" operator="equal">
      <formula>$C74</formula>
    </cfRule>
  </conditionalFormatting>
  <conditionalFormatting sqref="C85">
    <cfRule type="cellIs" dxfId="1355" priority="2118" stopIfTrue="1" operator="equal">
      <formula>$C77</formula>
    </cfRule>
  </conditionalFormatting>
  <conditionalFormatting sqref="C113">
    <cfRule type="cellIs" dxfId="1354" priority="7" stopIfTrue="1" operator="equal">
      <formula>$C112</formula>
    </cfRule>
  </conditionalFormatting>
  <conditionalFormatting sqref="A113:B113">
    <cfRule type="cellIs" dxfId="1353" priority="9" stopIfTrue="1" operator="equal">
      <formula>0</formula>
    </cfRule>
  </conditionalFormatting>
  <conditionalFormatting sqref="C118">
    <cfRule type="cellIs" dxfId="1352" priority="5" stopIfTrue="1" operator="equal">
      <formula>$C116</formula>
    </cfRule>
  </conditionalFormatting>
  <conditionalFormatting sqref="A118:B118">
    <cfRule type="cellIs" dxfId="1351" priority="6" stopIfTrue="1" operator="equal">
      <formula>0</formula>
    </cfRule>
  </conditionalFormatting>
  <conditionalFormatting sqref="C121">
    <cfRule type="cellIs" dxfId="1350" priority="3" stopIfTrue="1" operator="equal">
      <formula>$C119</formula>
    </cfRule>
  </conditionalFormatting>
  <conditionalFormatting sqref="A121:B121">
    <cfRule type="cellIs" dxfId="1349" priority="4" stopIfTrue="1" operator="equal">
      <formula>0</formula>
    </cfRule>
  </conditionalFormatting>
  <conditionalFormatting sqref="C124">
    <cfRule type="cellIs" dxfId="1348" priority="1" stopIfTrue="1" operator="equal">
      <formula>$C122</formula>
    </cfRule>
  </conditionalFormatting>
  <conditionalFormatting sqref="A124:B124">
    <cfRule type="cellIs" dxfId="1347"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20"/>
  <sheetViews>
    <sheetView view="pageBreakPreview" topLeftCell="A82" zoomScale="67" zoomScaleNormal="100" zoomScaleSheetLayoutView="67" workbookViewId="0">
      <selection activeCell="Y84" sqref="Y84:AC84"/>
    </sheetView>
  </sheetViews>
  <sheetFormatPr defaultRowHeight="12.75" x14ac:dyDescent="0.2"/>
  <cols>
    <col min="1" max="1" width="3.28515625" style="1" customWidth="1"/>
    <col min="2" max="2" width="3.42578125" style="1" customWidth="1"/>
    <col min="3" max="8" width="2.85546875" style="1" customWidth="1"/>
    <col min="9" max="9" width="10.28515625" style="1" customWidth="1"/>
    <col min="10" max="68" width="2.85546875" style="1" customWidth="1"/>
    <col min="69" max="69" width="4.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435</v>
      </c>
      <c r="C20" s="109"/>
      <c r="D20" s="109"/>
      <c r="E20" s="109"/>
      <c r="F20" s="109"/>
      <c r="G20" s="109"/>
      <c r="H20" s="109"/>
      <c r="I20" s="109"/>
      <c r="J20" s="109"/>
      <c r="K20" s="109"/>
      <c r="L20" s="109"/>
      <c r="M20"/>
      <c r="N20" s="108" t="s">
        <v>436</v>
      </c>
      <c r="O20" s="109"/>
      <c r="P20" s="109"/>
      <c r="Q20" s="109"/>
      <c r="R20" s="109"/>
      <c r="S20" s="109"/>
      <c r="T20" s="109"/>
      <c r="U20" s="109"/>
      <c r="V20" s="109"/>
      <c r="W20" s="109"/>
      <c r="X20" s="109"/>
      <c r="Y20" s="109"/>
      <c r="Z20" s="24"/>
      <c r="AA20" s="108" t="s">
        <v>363</v>
      </c>
      <c r="AB20" s="109"/>
      <c r="AC20" s="109"/>
      <c r="AD20" s="109"/>
      <c r="AE20" s="109"/>
      <c r="AF20" s="109"/>
      <c r="AG20" s="109"/>
      <c r="AH20" s="109"/>
      <c r="AI20" s="109"/>
      <c r="AJ20" s="24"/>
      <c r="AK20" s="114" t="s">
        <v>361</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25.5" customHeight="1" x14ac:dyDescent="0.2">
      <c r="A26" s="123">
        <v>1</v>
      </c>
      <c r="B26" s="123"/>
      <c r="C26" s="123"/>
      <c r="D26" s="123"/>
      <c r="E26" s="123"/>
      <c r="F26" s="123"/>
      <c r="G26" s="127" t="s">
        <v>418</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358</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2.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419</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1.25"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25.5" customHeight="1" x14ac:dyDescent="0.2">
      <c r="A43" s="157">
        <v>1</v>
      </c>
      <c r="B43" s="157"/>
      <c r="C43" s="158" t="s">
        <v>420</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1154017</v>
      </c>
      <c r="AB43" s="135"/>
      <c r="AC43" s="135"/>
      <c r="AD43" s="135"/>
      <c r="AE43" s="135"/>
      <c r="AF43" s="135">
        <v>0</v>
      </c>
      <c r="AG43" s="135"/>
      <c r="AH43" s="135"/>
      <c r="AI43" s="135"/>
      <c r="AJ43" s="135"/>
      <c r="AK43" s="135">
        <f>AA43+AF43</f>
        <v>1154017</v>
      </c>
      <c r="AL43" s="135"/>
      <c r="AM43" s="135"/>
      <c r="AN43" s="135"/>
      <c r="AO43" s="135"/>
      <c r="AP43" s="135">
        <v>0</v>
      </c>
      <c r="AQ43" s="135"/>
      <c r="AR43" s="135"/>
      <c r="AS43" s="135"/>
      <c r="AT43" s="135"/>
      <c r="AU43" s="135">
        <v>0</v>
      </c>
      <c r="AV43" s="135"/>
      <c r="AW43" s="135"/>
      <c r="AX43" s="135"/>
      <c r="AY43" s="135"/>
      <c r="AZ43" s="135">
        <f>AP43+AU43</f>
        <v>0</v>
      </c>
      <c r="BA43" s="135"/>
      <c r="BB43" s="135"/>
      <c r="BC43" s="135"/>
      <c r="BD43" s="135">
        <f>AP43-AA43</f>
        <v>-1154017</v>
      </c>
      <c r="BE43" s="135"/>
      <c r="BF43" s="135"/>
      <c r="BG43" s="135"/>
      <c r="BH43" s="135"/>
      <c r="BI43" s="135">
        <f>AU43-AF43</f>
        <v>0</v>
      </c>
      <c r="BJ43" s="135"/>
      <c r="BK43" s="135"/>
      <c r="BL43" s="135"/>
      <c r="BM43" s="135"/>
      <c r="BN43" s="135">
        <f>BD43+BI43</f>
        <v>-1154017</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1154017</v>
      </c>
      <c r="AB44" s="152"/>
      <c r="AC44" s="152"/>
      <c r="AD44" s="152"/>
      <c r="AE44" s="152"/>
      <c r="AF44" s="152">
        <v>0</v>
      </c>
      <c r="AG44" s="152"/>
      <c r="AH44" s="152"/>
      <c r="AI44" s="152"/>
      <c r="AJ44" s="152"/>
      <c r="AK44" s="152">
        <f>AA44+AF44</f>
        <v>1154017</v>
      </c>
      <c r="AL44" s="152"/>
      <c r="AM44" s="152"/>
      <c r="AN44" s="152"/>
      <c r="AO44" s="152"/>
      <c r="AP44" s="152">
        <v>0</v>
      </c>
      <c r="AQ44" s="152"/>
      <c r="AR44" s="152"/>
      <c r="AS44" s="152"/>
      <c r="AT44" s="152"/>
      <c r="AU44" s="152">
        <v>0</v>
      </c>
      <c r="AV44" s="152"/>
      <c r="AW44" s="152"/>
      <c r="AX44" s="152"/>
      <c r="AY44" s="152"/>
      <c r="AZ44" s="152">
        <f>AP44+AU44</f>
        <v>0</v>
      </c>
      <c r="BA44" s="152"/>
      <c r="BB44" s="152"/>
      <c r="BC44" s="152"/>
      <c r="BD44" s="152">
        <f>AP44-AA44</f>
        <v>-1154017</v>
      </c>
      <c r="BE44" s="152"/>
      <c r="BF44" s="152"/>
      <c r="BG44" s="152"/>
      <c r="BH44" s="152"/>
      <c r="BI44" s="152">
        <f>AU44-AF44</f>
        <v>0</v>
      </c>
      <c r="BJ44" s="152"/>
      <c r="BK44" s="152"/>
      <c r="BL44" s="152"/>
      <c r="BM44" s="152"/>
      <c r="BN44" s="152">
        <f>BD44+BI44</f>
        <v>-1154017</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14.25" customHeight="1" x14ac:dyDescent="0.2">
      <c r="A51" s="144">
        <v>1</v>
      </c>
      <c r="B51" s="145"/>
      <c r="C51" s="149" t="s">
        <v>421</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ht="38.25" customHeight="1" x14ac:dyDescent="0.2">
      <c r="A59" s="123">
        <v>1</v>
      </c>
      <c r="B59" s="123"/>
      <c r="C59" s="313" t="s">
        <v>152</v>
      </c>
      <c r="D59" s="150"/>
      <c r="E59" s="150"/>
      <c r="F59" s="150"/>
      <c r="G59" s="150"/>
      <c r="H59" s="150"/>
      <c r="I59" s="150"/>
      <c r="J59" s="150"/>
      <c r="K59" s="150"/>
      <c r="L59" s="150"/>
      <c r="M59" s="150"/>
      <c r="N59" s="150"/>
      <c r="O59" s="150"/>
      <c r="P59" s="150"/>
      <c r="Q59" s="150"/>
      <c r="R59" s="151"/>
      <c r="S59" s="205">
        <v>1154017</v>
      </c>
      <c r="T59" s="205"/>
      <c r="U59" s="205"/>
      <c r="V59" s="205"/>
      <c r="W59" s="205"/>
      <c r="X59" s="205">
        <v>0</v>
      </c>
      <c r="Y59" s="205"/>
      <c r="Z59" s="205"/>
      <c r="AA59" s="205"/>
      <c r="AB59" s="205"/>
      <c r="AC59" s="205">
        <f>S59+X59</f>
        <v>1154017</v>
      </c>
      <c r="AD59" s="205"/>
      <c r="AE59" s="205"/>
      <c r="AF59" s="205"/>
      <c r="AG59" s="205"/>
      <c r="AH59" s="205"/>
      <c r="AI59" s="205">
        <v>0</v>
      </c>
      <c r="AJ59" s="205"/>
      <c r="AK59" s="205"/>
      <c r="AL59" s="205"/>
      <c r="AM59" s="205"/>
      <c r="AN59" s="205">
        <v>0</v>
      </c>
      <c r="AO59" s="205"/>
      <c r="AP59" s="205"/>
      <c r="AQ59" s="205"/>
      <c r="AR59" s="205"/>
      <c r="AS59" s="205">
        <f>AI59+AN59</f>
        <v>0</v>
      </c>
      <c r="AT59" s="205"/>
      <c r="AU59" s="205"/>
      <c r="AV59" s="205"/>
      <c r="AW59" s="205"/>
      <c r="AX59" s="205"/>
      <c r="AY59" s="205">
        <f>AI59-S59</f>
        <v>-1154017</v>
      </c>
      <c r="AZ59" s="205"/>
      <c r="BA59" s="205"/>
      <c r="BB59" s="205"/>
      <c r="BC59" s="205"/>
      <c r="BD59" s="314">
        <f>AN59-X59</f>
        <v>0</v>
      </c>
      <c r="BE59" s="314"/>
      <c r="BF59" s="314"/>
      <c r="BG59" s="314"/>
      <c r="BH59" s="314"/>
      <c r="BI59" s="314">
        <f>AY59+BD59</f>
        <v>-1154017</v>
      </c>
      <c r="BJ59" s="314"/>
      <c r="BK59" s="314"/>
      <c r="BL59" s="314"/>
      <c r="BM59" s="314"/>
      <c r="BN59" s="314"/>
      <c r="BO59" s="8"/>
      <c r="BP59" s="8"/>
      <c r="BQ59" s="8"/>
      <c r="CA59" s="1" t="s">
        <v>22</v>
      </c>
    </row>
    <row r="60" spans="1:79" s="41" customFormat="1" ht="15" customHeight="1" x14ac:dyDescent="0.2">
      <c r="A60" s="172"/>
      <c r="B60" s="172"/>
      <c r="C60" s="315" t="s">
        <v>83</v>
      </c>
      <c r="D60" s="155"/>
      <c r="E60" s="155"/>
      <c r="F60" s="155"/>
      <c r="G60" s="155"/>
      <c r="H60" s="155"/>
      <c r="I60" s="155"/>
      <c r="J60" s="155"/>
      <c r="K60" s="155"/>
      <c r="L60" s="155"/>
      <c r="M60" s="155"/>
      <c r="N60" s="155"/>
      <c r="O60" s="155"/>
      <c r="P60" s="155"/>
      <c r="Q60" s="155"/>
      <c r="R60" s="156"/>
      <c r="S60" s="167">
        <v>1154017</v>
      </c>
      <c r="T60" s="167"/>
      <c r="U60" s="167"/>
      <c r="V60" s="167"/>
      <c r="W60" s="167"/>
      <c r="X60" s="167">
        <v>0</v>
      </c>
      <c r="Y60" s="167"/>
      <c r="Z60" s="167"/>
      <c r="AA60" s="167"/>
      <c r="AB60" s="167"/>
      <c r="AC60" s="167">
        <f>S60+X60</f>
        <v>1154017</v>
      </c>
      <c r="AD60" s="167"/>
      <c r="AE60" s="167"/>
      <c r="AF60" s="167"/>
      <c r="AG60" s="167"/>
      <c r="AH60" s="167"/>
      <c r="AI60" s="167">
        <v>0</v>
      </c>
      <c r="AJ60" s="167"/>
      <c r="AK60" s="167"/>
      <c r="AL60" s="167"/>
      <c r="AM60" s="167"/>
      <c r="AN60" s="167">
        <v>0</v>
      </c>
      <c r="AO60" s="167"/>
      <c r="AP60" s="167"/>
      <c r="AQ60" s="167"/>
      <c r="AR60" s="167"/>
      <c r="AS60" s="167">
        <f>AI60+AN60</f>
        <v>0</v>
      </c>
      <c r="AT60" s="167"/>
      <c r="AU60" s="167"/>
      <c r="AV60" s="167"/>
      <c r="AW60" s="167"/>
      <c r="AX60" s="167"/>
      <c r="AY60" s="167">
        <f>AI60-S60</f>
        <v>-1154017</v>
      </c>
      <c r="AZ60" s="167"/>
      <c r="BA60" s="167"/>
      <c r="BB60" s="167"/>
      <c r="BC60" s="167"/>
      <c r="BD60" s="168">
        <f>AN60-X60</f>
        <v>0</v>
      </c>
      <c r="BE60" s="168"/>
      <c r="BF60" s="168"/>
      <c r="BG60" s="168"/>
      <c r="BH60" s="168"/>
      <c r="BI60" s="168">
        <f>AY60+BD60</f>
        <v>-1154017</v>
      </c>
      <c r="BJ60" s="168"/>
      <c r="BK60" s="168"/>
      <c r="BL60" s="168"/>
      <c r="BM60" s="168"/>
      <c r="BN60" s="168"/>
      <c r="BO60" s="42"/>
      <c r="BP60" s="42"/>
      <c r="BQ60" s="42"/>
    </row>
    <row r="62" spans="1:79" ht="15.75" customHeight="1" x14ac:dyDescent="0.2">
      <c r="A62" s="117" t="s">
        <v>44</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15.75" customHeight="1" x14ac:dyDescent="0.2">
      <c r="A63" s="117" t="s">
        <v>63</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row>
    <row r="64" spans="1:79" ht="8.25" customHeight="1" x14ac:dyDescent="0.2"/>
    <row r="65" spans="1:79" ht="45" customHeight="1" x14ac:dyDescent="0.2">
      <c r="A65" s="159" t="s">
        <v>3</v>
      </c>
      <c r="B65" s="160"/>
      <c r="C65" s="159" t="s">
        <v>6</v>
      </c>
      <c r="D65" s="174"/>
      <c r="E65" s="174"/>
      <c r="F65" s="174"/>
      <c r="G65" s="174"/>
      <c r="H65" s="174"/>
      <c r="I65" s="160"/>
      <c r="J65" s="159" t="s">
        <v>5</v>
      </c>
      <c r="K65" s="174"/>
      <c r="L65" s="174"/>
      <c r="M65" s="174"/>
      <c r="N65" s="160"/>
      <c r="O65" s="159" t="s">
        <v>4</v>
      </c>
      <c r="P65" s="174"/>
      <c r="Q65" s="174"/>
      <c r="R65" s="174"/>
      <c r="S65" s="174"/>
      <c r="T65" s="174"/>
      <c r="U65" s="174"/>
      <c r="V65" s="174"/>
      <c r="W65" s="174"/>
      <c r="X65" s="160"/>
      <c r="Y65" s="131" t="s">
        <v>25</v>
      </c>
      <c r="Z65" s="131"/>
      <c r="AA65" s="131"/>
      <c r="AB65" s="131"/>
      <c r="AC65" s="131"/>
      <c r="AD65" s="131"/>
      <c r="AE65" s="131"/>
      <c r="AF65" s="131"/>
      <c r="AG65" s="131"/>
      <c r="AH65" s="131"/>
      <c r="AI65" s="131"/>
      <c r="AJ65" s="131"/>
      <c r="AK65" s="131"/>
      <c r="AL65" s="131"/>
      <c r="AM65" s="131"/>
      <c r="AN65" s="131" t="s">
        <v>46</v>
      </c>
      <c r="AO65" s="131"/>
      <c r="AP65" s="131"/>
      <c r="AQ65" s="131"/>
      <c r="AR65" s="131"/>
      <c r="AS65" s="131"/>
      <c r="AT65" s="131"/>
      <c r="AU65" s="131"/>
      <c r="AV65" s="131"/>
      <c r="AW65" s="131"/>
      <c r="AX65" s="131"/>
      <c r="AY65" s="131"/>
      <c r="AZ65" s="131"/>
      <c r="BA65" s="131"/>
      <c r="BB65" s="131"/>
      <c r="BC65" s="176" t="s">
        <v>0</v>
      </c>
      <c r="BD65" s="176"/>
      <c r="BE65" s="176"/>
      <c r="BF65" s="176"/>
      <c r="BG65" s="176"/>
      <c r="BH65" s="176"/>
      <c r="BI65" s="176"/>
      <c r="BJ65" s="176"/>
      <c r="BK65" s="176"/>
      <c r="BL65" s="176"/>
      <c r="BM65" s="176"/>
      <c r="BN65" s="176"/>
      <c r="BO65" s="176"/>
      <c r="BP65" s="176"/>
      <c r="BQ65" s="176"/>
      <c r="BR65" s="10"/>
      <c r="BS65" s="10"/>
      <c r="BT65" s="10"/>
      <c r="BU65" s="10"/>
      <c r="BV65" s="10"/>
      <c r="BW65" s="10"/>
      <c r="BX65" s="10"/>
      <c r="BY65" s="10"/>
      <c r="BZ65" s="9"/>
    </row>
    <row r="66" spans="1:79" ht="32.25" customHeight="1" x14ac:dyDescent="0.2">
      <c r="A66" s="161"/>
      <c r="B66" s="162"/>
      <c r="C66" s="161"/>
      <c r="D66" s="175"/>
      <c r="E66" s="175"/>
      <c r="F66" s="175"/>
      <c r="G66" s="175"/>
      <c r="H66" s="175"/>
      <c r="I66" s="162"/>
      <c r="J66" s="161"/>
      <c r="K66" s="175"/>
      <c r="L66" s="175"/>
      <c r="M66" s="175"/>
      <c r="N66" s="162"/>
      <c r="O66" s="161"/>
      <c r="P66" s="175"/>
      <c r="Q66" s="175"/>
      <c r="R66" s="175"/>
      <c r="S66" s="175"/>
      <c r="T66" s="175"/>
      <c r="U66" s="175"/>
      <c r="V66" s="175"/>
      <c r="W66" s="175"/>
      <c r="X66" s="162"/>
      <c r="Y66" s="163" t="s">
        <v>2</v>
      </c>
      <c r="Z66" s="164"/>
      <c r="AA66" s="164"/>
      <c r="AB66" s="164"/>
      <c r="AC66" s="165"/>
      <c r="AD66" s="163" t="s">
        <v>1</v>
      </c>
      <c r="AE66" s="164"/>
      <c r="AF66" s="164"/>
      <c r="AG66" s="164"/>
      <c r="AH66" s="165"/>
      <c r="AI66" s="131" t="s">
        <v>26</v>
      </c>
      <c r="AJ66" s="131"/>
      <c r="AK66" s="131"/>
      <c r="AL66" s="131"/>
      <c r="AM66" s="131"/>
      <c r="AN66" s="131" t="s">
        <v>2</v>
      </c>
      <c r="AO66" s="131"/>
      <c r="AP66" s="131"/>
      <c r="AQ66" s="131"/>
      <c r="AR66" s="131"/>
      <c r="AS66" s="131" t="s">
        <v>1</v>
      </c>
      <c r="AT66" s="131"/>
      <c r="AU66" s="131"/>
      <c r="AV66" s="131"/>
      <c r="AW66" s="131"/>
      <c r="AX66" s="131" t="s">
        <v>26</v>
      </c>
      <c r="AY66" s="131"/>
      <c r="AZ66" s="131"/>
      <c r="BA66" s="131"/>
      <c r="BB66" s="131"/>
      <c r="BC66" s="131" t="s">
        <v>2</v>
      </c>
      <c r="BD66" s="131"/>
      <c r="BE66" s="131"/>
      <c r="BF66" s="131"/>
      <c r="BG66" s="131"/>
      <c r="BH66" s="131" t="s">
        <v>1</v>
      </c>
      <c r="BI66" s="131"/>
      <c r="BJ66" s="131"/>
      <c r="BK66" s="131"/>
      <c r="BL66" s="131"/>
      <c r="BM66" s="131" t="s">
        <v>26</v>
      </c>
      <c r="BN66" s="131"/>
      <c r="BO66" s="131"/>
      <c r="BP66" s="131"/>
      <c r="BQ66" s="131"/>
      <c r="BR66" s="2"/>
      <c r="BS66" s="2"/>
      <c r="BT66" s="2"/>
      <c r="BU66" s="2"/>
      <c r="BV66" s="2"/>
      <c r="BW66" s="2"/>
      <c r="BX66" s="2"/>
      <c r="BY66" s="2"/>
      <c r="BZ66" s="9"/>
    </row>
    <row r="67" spans="1:79" ht="15.95" customHeight="1" x14ac:dyDescent="0.2">
      <c r="A67" s="131">
        <v>1</v>
      </c>
      <c r="B67" s="131"/>
      <c r="C67" s="131">
        <v>2</v>
      </c>
      <c r="D67" s="131"/>
      <c r="E67" s="131"/>
      <c r="F67" s="131"/>
      <c r="G67" s="131"/>
      <c r="H67" s="131"/>
      <c r="I67" s="131"/>
      <c r="J67" s="131">
        <v>3</v>
      </c>
      <c r="K67" s="131"/>
      <c r="L67" s="131"/>
      <c r="M67" s="131"/>
      <c r="N67" s="131"/>
      <c r="O67" s="131">
        <v>4</v>
      </c>
      <c r="P67" s="131"/>
      <c r="Q67" s="131"/>
      <c r="R67" s="131"/>
      <c r="S67" s="131"/>
      <c r="T67" s="131"/>
      <c r="U67" s="131"/>
      <c r="V67" s="131"/>
      <c r="W67" s="131"/>
      <c r="X67" s="131"/>
      <c r="Y67" s="131">
        <v>5</v>
      </c>
      <c r="Z67" s="131"/>
      <c r="AA67" s="131"/>
      <c r="AB67" s="131"/>
      <c r="AC67" s="131"/>
      <c r="AD67" s="131">
        <v>6</v>
      </c>
      <c r="AE67" s="131"/>
      <c r="AF67" s="131"/>
      <c r="AG67" s="131"/>
      <c r="AH67" s="131"/>
      <c r="AI67" s="131">
        <v>7</v>
      </c>
      <c r="AJ67" s="131"/>
      <c r="AK67" s="131"/>
      <c r="AL67" s="131"/>
      <c r="AM67" s="131"/>
      <c r="AN67" s="163">
        <v>8</v>
      </c>
      <c r="AO67" s="164"/>
      <c r="AP67" s="164"/>
      <c r="AQ67" s="164"/>
      <c r="AR67" s="165"/>
      <c r="AS67" s="163">
        <v>9</v>
      </c>
      <c r="AT67" s="164"/>
      <c r="AU67" s="164"/>
      <c r="AV67" s="164"/>
      <c r="AW67" s="165"/>
      <c r="AX67" s="163">
        <v>10</v>
      </c>
      <c r="AY67" s="164"/>
      <c r="AZ67" s="164"/>
      <c r="BA67" s="164"/>
      <c r="BB67" s="165"/>
      <c r="BC67" s="163">
        <v>11</v>
      </c>
      <c r="BD67" s="164"/>
      <c r="BE67" s="164"/>
      <c r="BF67" s="164"/>
      <c r="BG67" s="165"/>
      <c r="BH67" s="163">
        <v>12</v>
      </c>
      <c r="BI67" s="164"/>
      <c r="BJ67" s="164"/>
      <c r="BK67" s="164"/>
      <c r="BL67" s="165"/>
      <c r="BM67" s="163">
        <v>13</v>
      </c>
      <c r="BN67" s="164"/>
      <c r="BO67" s="164"/>
      <c r="BP67" s="164"/>
      <c r="BQ67" s="165"/>
      <c r="BR67" s="2"/>
      <c r="BS67" s="2"/>
      <c r="BT67" s="2"/>
      <c r="BU67" s="2"/>
      <c r="BV67" s="2"/>
      <c r="BW67" s="2"/>
      <c r="BX67" s="2"/>
      <c r="BY67" s="2"/>
      <c r="BZ67" s="9"/>
    </row>
    <row r="68" spans="1:79" ht="12.75" hidden="1" customHeight="1" x14ac:dyDescent="0.2">
      <c r="A68" s="123" t="s">
        <v>36</v>
      </c>
      <c r="B68" s="123"/>
      <c r="C68" s="124" t="s">
        <v>14</v>
      </c>
      <c r="D68" s="125"/>
      <c r="E68" s="125"/>
      <c r="F68" s="125"/>
      <c r="G68" s="125"/>
      <c r="H68" s="125"/>
      <c r="I68" s="126"/>
      <c r="J68" s="123" t="s">
        <v>15</v>
      </c>
      <c r="K68" s="123"/>
      <c r="L68" s="123"/>
      <c r="M68" s="123"/>
      <c r="N68" s="123"/>
      <c r="O68" s="166" t="s">
        <v>37</v>
      </c>
      <c r="P68" s="166"/>
      <c r="Q68" s="166"/>
      <c r="R68" s="166"/>
      <c r="S68" s="166"/>
      <c r="T68" s="166"/>
      <c r="U68" s="166"/>
      <c r="V68" s="166"/>
      <c r="W68" s="166"/>
      <c r="X68" s="124"/>
      <c r="Y68" s="140" t="s">
        <v>10</v>
      </c>
      <c r="Z68" s="140"/>
      <c r="AA68" s="140"/>
      <c r="AB68" s="140"/>
      <c r="AC68" s="140"/>
      <c r="AD68" s="140" t="s">
        <v>29</v>
      </c>
      <c r="AE68" s="140"/>
      <c r="AF68" s="140"/>
      <c r="AG68" s="140"/>
      <c r="AH68" s="140"/>
      <c r="AI68" s="140" t="s">
        <v>16</v>
      </c>
      <c r="AJ68" s="140"/>
      <c r="AK68" s="140"/>
      <c r="AL68" s="140"/>
      <c r="AM68" s="140"/>
      <c r="AN68" s="140" t="s">
        <v>30</v>
      </c>
      <c r="AO68" s="140"/>
      <c r="AP68" s="140"/>
      <c r="AQ68" s="140"/>
      <c r="AR68" s="140"/>
      <c r="AS68" s="140" t="s">
        <v>11</v>
      </c>
      <c r="AT68" s="140"/>
      <c r="AU68" s="140"/>
      <c r="AV68" s="140"/>
      <c r="AW68" s="140"/>
      <c r="AX68" s="140" t="s">
        <v>16</v>
      </c>
      <c r="AY68" s="140"/>
      <c r="AZ68" s="140"/>
      <c r="BA68" s="140"/>
      <c r="BB68" s="140"/>
      <c r="BC68" s="140" t="s">
        <v>32</v>
      </c>
      <c r="BD68" s="140"/>
      <c r="BE68" s="140"/>
      <c r="BF68" s="140"/>
      <c r="BG68" s="140"/>
      <c r="BH68" s="140" t="s">
        <v>32</v>
      </c>
      <c r="BI68" s="140"/>
      <c r="BJ68" s="140"/>
      <c r="BK68" s="140"/>
      <c r="BL68" s="140"/>
      <c r="BM68" s="177" t="s">
        <v>16</v>
      </c>
      <c r="BN68" s="177"/>
      <c r="BO68" s="177"/>
      <c r="BP68" s="177"/>
      <c r="BQ68" s="177"/>
      <c r="BR68" s="12"/>
      <c r="BS68" s="12"/>
      <c r="BT68" s="9"/>
      <c r="BU68" s="9"/>
      <c r="BV68" s="9"/>
      <c r="BW68" s="9"/>
      <c r="BX68" s="9"/>
      <c r="BY68" s="9"/>
      <c r="BZ68" s="9"/>
      <c r="CA68" s="1" t="s">
        <v>23</v>
      </c>
    </row>
    <row r="69" spans="1:79" s="41" customFormat="1" ht="15.75" x14ac:dyDescent="0.2">
      <c r="A69" s="172">
        <v>0</v>
      </c>
      <c r="B69" s="172"/>
      <c r="C69" s="178" t="s">
        <v>84</v>
      </c>
      <c r="D69" s="178"/>
      <c r="E69" s="178"/>
      <c r="F69" s="178"/>
      <c r="G69" s="178"/>
      <c r="H69" s="178"/>
      <c r="I69" s="178"/>
      <c r="J69" s="178" t="s">
        <v>85</v>
      </c>
      <c r="K69" s="178"/>
      <c r="L69" s="178"/>
      <c r="M69" s="178"/>
      <c r="N69" s="178"/>
      <c r="O69" s="178" t="s">
        <v>85</v>
      </c>
      <c r="P69" s="178"/>
      <c r="Q69" s="178"/>
      <c r="R69" s="178"/>
      <c r="S69" s="178"/>
      <c r="T69" s="178"/>
      <c r="U69" s="178"/>
      <c r="V69" s="178"/>
      <c r="W69" s="178"/>
      <c r="X69" s="178"/>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43"/>
      <c r="BS69" s="43"/>
      <c r="BT69" s="43"/>
      <c r="BU69" s="43"/>
      <c r="BV69" s="43"/>
      <c r="BW69" s="43"/>
      <c r="BX69" s="43"/>
      <c r="BY69" s="43"/>
      <c r="BZ69" s="44"/>
      <c r="CA69" s="41" t="s">
        <v>24</v>
      </c>
    </row>
    <row r="70" spans="1:79" ht="25.5" customHeight="1" x14ac:dyDescent="0.2">
      <c r="A70" s="123">
        <v>1</v>
      </c>
      <c r="B70" s="123"/>
      <c r="C70" s="192" t="s">
        <v>178</v>
      </c>
      <c r="D70" s="150"/>
      <c r="E70" s="150"/>
      <c r="F70" s="150"/>
      <c r="G70" s="150"/>
      <c r="H70" s="150"/>
      <c r="I70" s="151"/>
      <c r="J70" s="193" t="s">
        <v>94</v>
      </c>
      <c r="K70" s="193"/>
      <c r="L70" s="193"/>
      <c r="M70" s="193"/>
      <c r="N70" s="193"/>
      <c r="O70" s="192" t="s">
        <v>183</v>
      </c>
      <c r="P70" s="150"/>
      <c r="Q70" s="150"/>
      <c r="R70" s="150"/>
      <c r="S70" s="150"/>
      <c r="T70" s="150"/>
      <c r="U70" s="150"/>
      <c r="V70" s="150"/>
      <c r="W70" s="150"/>
      <c r="X70" s="151"/>
      <c r="Y70" s="205">
        <v>1154017</v>
      </c>
      <c r="Z70" s="205"/>
      <c r="AA70" s="205"/>
      <c r="AB70" s="205"/>
      <c r="AC70" s="205"/>
      <c r="AD70" s="205">
        <v>0</v>
      </c>
      <c r="AE70" s="205"/>
      <c r="AF70" s="205"/>
      <c r="AG70" s="205"/>
      <c r="AH70" s="205"/>
      <c r="AI70" s="205">
        <v>1154017</v>
      </c>
      <c r="AJ70" s="205"/>
      <c r="AK70" s="205"/>
      <c r="AL70" s="205"/>
      <c r="AM70" s="205"/>
      <c r="AN70" s="205">
        <v>0</v>
      </c>
      <c r="AO70" s="205"/>
      <c r="AP70" s="205"/>
      <c r="AQ70" s="205"/>
      <c r="AR70" s="205"/>
      <c r="AS70" s="205">
        <v>0</v>
      </c>
      <c r="AT70" s="205"/>
      <c r="AU70" s="205"/>
      <c r="AV70" s="205"/>
      <c r="AW70" s="205"/>
      <c r="AX70" s="205">
        <v>0</v>
      </c>
      <c r="AY70" s="205"/>
      <c r="AZ70" s="205"/>
      <c r="BA70" s="205"/>
      <c r="BB70" s="205"/>
      <c r="BC70" s="205">
        <f>AN70-Y70</f>
        <v>-1154017</v>
      </c>
      <c r="BD70" s="205"/>
      <c r="BE70" s="205"/>
      <c r="BF70" s="205"/>
      <c r="BG70" s="205"/>
      <c r="BH70" s="205">
        <f>AS70-AD70</f>
        <v>0</v>
      </c>
      <c r="BI70" s="205"/>
      <c r="BJ70" s="205"/>
      <c r="BK70" s="205"/>
      <c r="BL70" s="205"/>
      <c r="BM70" s="205">
        <v>-1154017</v>
      </c>
      <c r="BN70" s="205"/>
      <c r="BO70" s="205"/>
      <c r="BP70" s="205"/>
      <c r="BQ70" s="205"/>
      <c r="BR70" s="11"/>
      <c r="BS70" s="11"/>
      <c r="BT70" s="11"/>
      <c r="BU70" s="11"/>
      <c r="BV70" s="11"/>
      <c r="BW70" s="11"/>
      <c r="BX70" s="11"/>
      <c r="BY70" s="11"/>
      <c r="BZ70" s="9"/>
    </row>
    <row r="71" spans="1:79" ht="25.5" customHeight="1" x14ac:dyDescent="0.2">
      <c r="A71" s="123">
        <v>1</v>
      </c>
      <c r="B71" s="123"/>
      <c r="C71" s="192" t="s">
        <v>372</v>
      </c>
      <c r="D71" s="150"/>
      <c r="E71" s="150"/>
      <c r="F71" s="150"/>
      <c r="G71" s="150"/>
      <c r="H71" s="150"/>
      <c r="I71" s="151"/>
      <c r="J71" s="193" t="s">
        <v>89</v>
      </c>
      <c r="K71" s="193"/>
      <c r="L71" s="193"/>
      <c r="M71" s="193"/>
      <c r="N71" s="193"/>
      <c r="O71" s="192" t="s">
        <v>166</v>
      </c>
      <c r="P71" s="150"/>
      <c r="Q71" s="150"/>
      <c r="R71" s="150"/>
      <c r="S71" s="150"/>
      <c r="T71" s="150"/>
      <c r="U71" s="150"/>
      <c r="V71" s="150"/>
      <c r="W71" s="150"/>
      <c r="X71" s="151"/>
      <c r="Y71" s="205">
        <v>9</v>
      </c>
      <c r="Z71" s="205"/>
      <c r="AA71" s="205"/>
      <c r="AB71" s="205"/>
      <c r="AC71" s="205"/>
      <c r="AD71" s="205">
        <v>0</v>
      </c>
      <c r="AE71" s="205"/>
      <c r="AF71" s="205"/>
      <c r="AG71" s="205"/>
      <c r="AH71" s="205"/>
      <c r="AI71" s="205">
        <v>9</v>
      </c>
      <c r="AJ71" s="205"/>
      <c r="AK71" s="205"/>
      <c r="AL71" s="205"/>
      <c r="AM71" s="205"/>
      <c r="AN71" s="316">
        <v>0</v>
      </c>
      <c r="AO71" s="317"/>
      <c r="AP71" s="317"/>
      <c r="AQ71" s="317"/>
      <c r="AR71" s="318"/>
      <c r="AS71" s="205">
        <v>0</v>
      </c>
      <c r="AT71" s="205"/>
      <c r="AU71" s="205"/>
      <c r="AV71" s="205"/>
      <c r="AW71" s="205"/>
      <c r="AX71" s="205">
        <v>0</v>
      </c>
      <c r="AY71" s="205"/>
      <c r="AZ71" s="205"/>
      <c r="BA71" s="205"/>
      <c r="BB71" s="205"/>
      <c r="BC71" s="205">
        <f>AN71-Y71</f>
        <v>-9</v>
      </c>
      <c r="BD71" s="205"/>
      <c r="BE71" s="205"/>
      <c r="BF71" s="205"/>
      <c r="BG71" s="205"/>
      <c r="BH71" s="205">
        <f>AS71-AD71</f>
        <v>0</v>
      </c>
      <c r="BI71" s="205"/>
      <c r="BJ71" s="205"/>
      <c r="BK71" s="205"/>
      <c r="BL71" s="205"/>
      <c r="BM71" s="205">
        <v>-9</v>
      </c>
      <c r="BN71" s="205"/>
      <c r="BO71" s="205"/>
      <c r="BP71" s="205"/>
      <c r="BQ71" s="205"/>
      <c r="BR71" s="11"/>
      <c r="BS71" s="11"/>
      <c r="BT71" s="11"/>
      <c r="BU71" s="11"/>
      <c r="BV71" s="11"/>
      <c r="BW71" s="11"/>
      <c r="BX71" s="11"/>
      <c r="BY71" s="11"/>
      <c r="BZ71" s="9"/>
    </row>
    <row r="72" spans="1:79" ht="63.75" customHeight="1" x14ac:dyDescent="0.2">
      <c r="A72" s="123">
        <v>1</v>
      </c>
      <c r="B72" s="123"/>
      <c r="C72" s="192" t="s">
        <v>422</v>
      </c>
      <c r="D72" s="150"/>
      <c r="E72" s="150"/>
      <c r="F72" s="150"/>
      <c r="G72" s="150"/>
      <c r="H72" s="150"/>
      <c r="I72" s="151"/>
      <c r="J72" s="193" t="s">
        <v>89</v>
      </c>
      <c r="K72" s="193"/>
      <c r="L72" s="193"/>
      <c r="M72" s="193"/>
      <c r="N72" s="193"/>
      <c r="O72" s="192" t="s">
        <v>166</v>
      </c>
      <c r="P72" s="150"/>
      <c r="Q72" s="150"/>
      <c r="R72" s="150"/>
      <c r="S72" s="150"/>
      <c r="T72" s="150"/>
      <c r="U72" s="150"/>
      <c r="V72" s="150"/>
      <c r="W72" s="150"/>
      <c r="X72" s="151"/>
      <c r="Y72" s="205">
        <v>8</v>
      </c>
      <c r="Z72" s="205"/>
      <c r="AA72" s="205"/>
      <c r="AB72" s="205"/>
      <c r="AC72" s="205"/>
      <c r="AD72" s="205">
        <v>0</v>
      </c>
      <c r="AE72" s="205"/>
      <c r="AF72" s="205"/>
      <c r="AG72" s="205"/>
      <c r="AH72" s="205"/>
      <c r="AI72" s="205">
        <v>8</v>
      </c>
      <c r="AJ72" s="205"/>
      <c r="AK72" s="205"/>
      <c r="AL72" s="205"/>
      <c r="AM72" s="205"/>
      <c r="AN72" s="316">
        <v>0</v>
      </c>
      <c r="AO72" s="317"/>
      <c r="AP72" s="317"/>
      <c r="AQ72" s="317"/>
      <c r="AR72" s="318"/>
      <c r="AS72" s="205">
        <v>0</v>
      </c>
      <c r="AT72" s="205"/>
      <c r="AU72" s="205"/>
      <c r="AV72" s="205"/>
      <c r="AW72" s="205"/>
      <c r="AX72" s="205">
        <v>0</v>
      </c>
      <c r="AY72" s="205"/>
      <c r="AZ72" s="205"/>
      <c r="BA72" s="205"/>
      <c r="BB72" s="205"/>
      <c r="BC72" s="205">
        <f>AN72-Y72</f>
        <v>-8</v>
      </c>
      <c r="BD72" s="205"/>
      <c r="BE72" s="205"/>
      <c r="BF72" s="205"/>
      <c r="BG72" s="205"/>
      <c r="BH72" s="205">
        <f>AS72-AD72</f>
        <v>0</v>
      </c>
      <c r="BI72" s="205"/>
      <c r="BJ72" s="205"/>
      <c r="BK72" s="205"/>
      <c r="BL72" s="205"/>
      <c r="BM72" s="205">
        <v>-8</v>
      </c>
      <c r="BN72" s="205"/>
      <c r="BO72" s="205"/>
      <c r="BP72" s="205"/>
      <c r="BQ72" s="205"/>
      <c r="BR72" s="11"/>
      <c r="BS72" s="11"/>
      <c r="BT72" s="11"/>
      <c r="BU72" s="11"/>
      <c r="BV72" s="11"/>
      <c r="BW72" s="11"/>
      <c r="BX72" s="11"/>
      <c r="BY72" s="11"/>
      <c r="BZ72" s="9"/>
    </row>
    <row r="73" spans="1:79" ht="25.5" customHeight="1" x14ac:dyDescent="0.2">
      <c r="A73" s="123">
        <v>1</v>
      </c>
      <c r="B73" s="123"/>
      <c r="C73" s="192" t="s">
        <v>374</v>
      </c>
      <c r="D73" s="150"/>
      <c r="E73" s="150"/>
      <c r="F73" s="150"/>
      <c r="G73" s="150"/>
      <c r="H73" s="150"/>
      <c r="I73" s="151"/>
      <c r="J73" s="193" t="s">
        <v>89</v>
      </c>
      <c r="K73" s="193"/>
      <c r="L73" s="193"/>
      <c r="M73" s="193"/>
      <c r="N73" s="193"/>
      <c r="O73" s="192" t="s">
        <v>166</v>
      </c>
      <c r="P73" s="150"/>
      <c r="Q73" s="150"/>
      <c r="R73" s="150"/>
      <c r="S73" s="150"/>
      <c r="T73" s="150"/>
      <c r="U73" s="150"/>
      <c r="V73" s="150"/>
      <c r="W73" s="150"/>
      <c r="X73" s="151"/>
      <c r="Y73" s="205">
        <v>2</v>
      </c>
      <c r="Z73" s="205"/>
      <c r="AA73" s="205"/>
      <c r="AB73" s="205"/>
      <c r="AC73" s="205"/>
      <c r="AD73" s="205">
        <v>0</v>
      </c>
      <c r="AE73" s="205"/>
      <c r="AF73" s="205"/>
      <c r="AG73" s="205"/>
      <c r="AH73" s="205"/>
      <c r="AI73" s="205">
        <v>2</v>
      </c>
      <c r="AJ73" s="205"/>
      <c r="AK73" s="205"/>
      <c r="AL73" s="205"/>
      <c r="AM73" s="205"/>
      <c r="AN73" s="316">
        <v>0</v>
      </c>
      <c r="AO73" s="317"/>
      <c r="AP73" s="317"/>
      <c r="AQ73" s="317"/>
      <c r="AR73" s="318"/>
      <c r="AS73" s="205">
        <v>0</v>
      </c>
      <c r="AT73" s="205"/>
      <c r="AU73" s="205"/>
      <c r="AV73" s="205"/>
      <c r="AW73" s="205"/>
      <c r="AX73" s="205">
        <v>0</v>
      </c>
      <c r="AY73" s="205"/>
      <c r="AZ73" s="205"/>
      <c r="BA73" s="205"/>
      <c r="BB73" s="205"/>
      <c r="BC73" s="205">
        <f>AN73-Y73</f>
        <v>-2</v>
      </c>
      <c r="BD73" s="205"/>
      <c r="BE73" s="205"/>
      <c r="BF73" s="205"/>
      <c r="BG73" s="205"/>
      <c r="BH73" s="205">
        <f>AS73-AD73</f>
        <v>0</v>
      </c>
      <c r="BI73" s="205"/>
      <c r="BJ73" s="205"/>
      <c r="BK73" s="205"/>
      <c r="BL73" s="205"/>
      <c r="BM73" s="205">
        <v>-2</v>
      </c>
      <c r="BN73" s="205"/>
      <c r="BO73" s="205"/>
      <c r="BP73" s="205"/>
      <c r="BQ73" s="205"/>
      <c r="BR73" s="11"/>
      <c r="BS73" s="11"/>
      <c r="BT73" s="11"/>
      <c r="BU73" s="11"/>
      <c r="BV73" s="11"/>
      <c r="BW73" s="11"/>
      <c r="BX73" s="11"/>
      <c r="BY73" s="11"/>
      <c r="BZ73" s="9"/>
    </row>
    <row r="74" spans="1:79" s="41" customFormat="1" ht="15.75" x14ac:dyDescent="0.2">
      <c r="A74" s="172">
        <v>0</v>
      </c>
      <c r="B74" s="172"/>
      <c r="C74" s="206" t="s">
        <v>96</v>
      </c>
      <c r="D74" s="155"/>
      <c r="E74" s="155"/>
      <c r="F74" s="155"/>
      <c r="G74" s="155"/>
      <c r="H74" s="155"/>
      <c r="I74" s="156"/>
      <c r="J74" s="178" t="s">
        <v>85</v>
      </c>
      <c r="K74" s="178"/>
      <c r="L74" s="178"/>
      <c r="M74" s="178"/>
      <c r="N74" s="178"/>
      <c r="O74" s="206" t="s">
        <v>85</v>
      </c>
      <c r="P74" s="155"/>
      <c r="Q74" s="155"/>
      <c r="R74" s="155"/>
      <c r="S74" s="155"/>
      <c r="T74" s="155"/>
      <c r="U74" s="155"/>
      <c r="V74" s="155"/>
      <c r="W74" s="155"/>
      <c r="X74" s="156"/>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43"/>
      <c r="BS74" s="43"/>
      <c r="BT74" s="43"/>
      <c r="BU74" s="43"/>
      <c r="BV74" s="43"/>
      <c r="BW74" s="43"/>
      <c r="BX74" s="43"/>
      <c r="BY74" s="43"/>
      <c r="BZ74" s="44"/>
    </row>
    <row r="75" spans="1:79" ht="89.25" customHeight="1" x14ac:dyDescent="0.2">
      <c r="A75" s="123">
        <v>2</v>
      </c>
      <c r="B75" s="123"/>
      <c r="C75" s="192" t="s">
        <v>423</v>
      </c>
      <c r="D75" s="150"/>
      <c r="E75" s="150"/>
      <c r="F75" s="150"/>
      <c r="G75" s="150"/>
      <c r="H75" s="150"/>
      <c r="I75" s="151"/>
      <c r="J75" s="193" t="s">
        <v>89</v>
      </c>
      <c r="K75" s="193"/>
      <c r="L75" s="193"/>
      <c r="M75" s="193"/>
      <c r="N75" s="193"/>
      <c r="O75" s="192" t="s">
        <v>424</v>
      </c>
      <c r="P75" s="150"/>
      <c r="Q75" s="150"/>
      <c r="R75" s="150"/>
      <c r="S75" s="150"/>
      <c r="T75" s="150"/>
      <c r="U75" s="150"/>
      <c r="V75" s="150"/>
      <c r="W75" s="150"/>
      <c r="X75" s="151"/>
      <c r="Y75" s="205">
        <v>1</v>
      </c>
      <c r="Z75" s="205"/>
      <c r="AA75" s="205"/>
      <c r="AB75" s="205"/>
      <c r="AC75" s="205"/>
      <c r="AD75" s="205">
        <v>0</v>
      </c>
      <c r="AE75" s="205"/>
      <c r="AF75" s="205"/>
      <c r="AG75" s="205"/>
      <c r="AH75" s="205"/>
      <c r="AI75" s="205">
        <v>1</v>
      </c>
      <c r="AJ75" s="205"/>
      <c r="AK75" s="205"/>
      <c r="AL75" s="205"/>
      <c r="AM75" s="205"/>
      <c r="AN75" s="205">
        <v>0</v>
      </c>
      <c r="AO75" s="205"/>
      <c r="AP75" s="205"/>
      <c r="AQ75" s="205"/>
      <c r="AR75" s="205"/>
      <c r="AS75" s="205">
        <v>0</v>
      </c>
      <c r="AT75" s="205"/>
      <c r="AU75" s="205"/>
      <c r="AV75" s="205"/>
      <c r="AW75" s="205"/>
      <c r="AX75" s="205">
        <v>0</v>
      </c>
      <c r="AY75" s="205"/>
      <c r="AZ75" s="205"/>
      <c r="BA75" s="205"/>
      <c r="BB75" s="205"/>
      <c r="BC75" s="205">
        <f>AN75-Y75</f>
        <v>-1</v>
      </c>
      <c r="BD75" s="205"/>
      <c r="BE75" s="205"/>
      <c r="BF75" s="205"/>
      <c r="BG75" s="205"/>
      <c r="BH75" s="205">
        <f>AS75-AD75</f>
        <v>0</v>
      </c>
      <c r="BI75" s="205"/>
      <c r="BJ75" s="205"/>
      <c r="BK75" s="205"/>
      <c r="BL75" s="205"/>
      <c r="BM75" s="205">
        <v>-1</v>
      </c>
      <c r="BN75" s="205"/>
      <c r="BO75" s="205"/>
      <c r="BP75" s="205"/>
      <c r="BQ75" s="205"/>
      <c r="BR75" s="11"/>
      <c r="BS75" s="11"/>
      <c r="BT75" s="11"/>
      <c r="BU75" s="11"/>
      <c r="BV75" s="11"/>
      <c r="BW75" s="11"/>
      <c r="BX75" s="11"/>
      <c r="BY75" s="11"/>
      <c r="BZ75" s="9"/>
    </row>
    <row r="76" spans="1:79" ht="63.75" customHeight="1" x14ac:dyDescent="0.2">
      <c r="A76" s="123">
        <v>2</v>
      </c>
      <c r="B76" s="123"/>
      <c r="C76" s="192" t="s">
        <v>425</v>
      </c>
      <c r="D76" s="150"/>
      <c r="E76" s="150"/>
      <c r="F76" s="150"/>
      <c r="G76" s="150"/>
      <c r="H76" s="150"/>
      <c r="I76" s="151"/>
      <c r="J76" s="193" t="s">
        <v>89</v>
      </c>
      <c r="K76" s="193"/>
      <c r="L76" s="193"/>
      <c r="M76" s="193"/>
      <c r="N76" s="193"/>
      <c r="O76" s="192" t="s">
        <v>424</v>
      </c>
      <c r="P76" s="150"/>
      <c r="Q76" s="150"/>
      <c r="R76" s="150"/>
      <c r="S76" s="150"/>
      <c r="T76" s="150"/>
      <c r="U76" s="150"/>
      <c r="V76" s="150"/>
      <c r="W76" s="150"/>
      <c r="X76" s="151"/>
      <c r="Y76" s="205">
        <v>1</v>
      </c>
      <c r="Z76" s="205"/>
      <c r="AA76" s="205"/>
      <c r="AB76" s="205"/>
      <c r="AC76" s="205"/>
      <c r="AD76" s="205">
        <v>0</v>
      </c>
      <c r="AE76" s="205"/>
      <c r="AF76" s="205"/>
      <c r="AG76" s="205"/>
      <c r="AH76" s="205"/>
      <c r="AI76" s="205">
        <v>1</v>
      </c>
      <c r="AJ76" s="205"/>
      <c r="AK76" s="205"/>
      <c r="AL76" s="205"/>
      <c r="AM76" s="205"/>
      <c r="AN76" s="205">
        <v>0</v>
      </c>
      <c r="AO76" s="205"/>
      <c r="AP76" s="205"/>
      <c r="AQ76" s="205"/>
      <c r="AR76" s="205"/>
      <c r="AS76" s="205">
        <v>0</v>
      </c>
      <c r="AT76" s="205"/>
      <c r="AU76" s="205"/>
      <c r="AV76" s="205"/>
      <c r="AW76" s="205"/>
      <c r="AX76" s="205">
        <v>0</v>
      </c>
      <c r="AY76" s="205"/>
      <c r="AZ76" s="205"/>
      <c r="BA76" s="205"/>
      <c r="BB76" s="205"/>
      <c r="BC76" s="205">
        <f>AN76-Y76</f>
        <v>-1</v>
      </c>
      <c r="BD76" s="205"/>
      <c r="BE76" s="205"/>
      <c r="BF76" s="205"/>
      <c r="BG76" s="205"/>
      <c r="BH76" s="205">
        <f>AS76-AD76</f>
        <v>0</v>
      </c>
      <c r="BI76" s="205"/>
      <c r="BJ76" s="205"/>
      <c r="BK76" s="205"/>
      <c r="BL76" s="205"/>
      <c r="BM76" s="205">
        <v>-1</v>
      </c>
      <c r="BN76" s="205"/>
      <c r="BO76" s="205"/>
      <c r="BP76" s="205"/>
      <c r="BQ76" s="205"/>
      <c r="BR76" s="11"/>
      <c r="BS76" s="11"/>
      <c r="BT76" s="11"/>
      <c r="BU76" s="11"/>
      <c r="BV76" s="11"/>
      <c r="BW76" s="11"/>
      <c r="BX76" s="11"/>
      <c r="BY76" s="11"/>
      <c r="BZ76" s="9"/>
    </row>
    <row r="77" spans="1:79" ht="76.5" customHeight="1" x14ac:dyDescent="0.2">
      <c r="A77" s="123">
        <v>2</v>
      </c>
      <c r="B77" s="123"/>
      <c r="C77" s="192" t="s">
        <v>426</v>
      </c>
      <c r="D77" s="150"/>
      <c r="E77" s="150"/>
      <c r="F77" s="150"/>
      <c r="G77" s="150"/>
      <c r="H77" s="150"/>
      <c r="I77" s="151"/>
      <c r="J77" s="193" t="s">
        <v>89</v>
      </c>
      <c r="K77" s="193"/>
      <c r="L77" s="193"/>
      <c r="M77" s="193"/>
      <c r="N77" s="193"/>
      <c r="O77" s="192"/>
      <c r="P77" s="150"/>
      <c r="Q77" s="150"/>
      <c r="R77" s="150"/>
      <c r="S77" s="150"/>
      <c r="T77" s="150"/>
      <c r="U77" s="150"/>
      <c r="V77" s="150"/>
      <c r="W77" s="150"/>
      <c r="X77" s="151"/>
      <c r="Y77" s="205">
        <v>163</v>
      </c>
      <c r="Z77" s="205"/>
      <c r="AA77" s="205"/>
      <c r="AB77" s="205"/>
      <c r="AC77" s="205"/>
      <c r="AD77" s="205">
        <v>0</v>
      </c>
      <c r="AE77" s="205"/>
      <c r="AF77" s="205"/>
      <c r="AG77" s="205"/>
      <c r="AH77" s="205"/>
      <c r="AI77" s="205">
        <v>163</v>
      </c>
      <c r="AJ77" s="205"/>
      <c r="AK77" s="205"/>
      <c r="AL77" s="205"/>
      <c r="AM77" s="205"/>
      <c r="AN77" s="205">
        <v>0</v>
      </c>
      <c r="AO77" s="205"/>
      <c r="AP77" s="205"/>
      <c r="AQ77" s="205"/>
      <c r="AR77" s="205"/>
      <c r="AS77" s="205">
        <v>0</v>
      </c>
      <c r="AT77" s="205"/>
      <c r="AU77" s="205"/>
      <c r="AV77" s="205"/>
      <c r="AW77" s="205"/>
      <c r="AX77" s="205">
        <v>0</v>
      </c>
      <c r="AY77" s="205"/>
      <c r="AZ77" s="205"/>
      <c r="BA77" s="205"/>
      <c r="BB77" s="205"/>
      <c r="BC77" s="205">
        <f>AN77-Y77</f>
        <v>-163</v>
      </c>
      <c r="BD77" s="205"/>
      <c r="BE77" s="205"/>
      <c r="BF77" s="205"/>
      <c r="BG77" s="205"/>
      <c r="BH77" s="205">
        <f>AS77-AD77</f>
        <v>0</v>
      </c>
      <c r="BI77" s="205"/>
      <c r="BJ77" s="205"/>
      <c r="BK77" s="205"/>
      <c r="BL77" s="205"/>
      <c r="BM77" s="205">
        <v>-163</v>
      </c>
      <c r="BN77" s="205"/>
      <c r="BO77" s="205"/>
      <c r="BP77" s="205"/>
      <c r="BQ77" s="205"/>
      <c r="BR77" s="11"/>
      <c r="BS77" s="11"/>
      <c r="BT77" s="11"/>
      <c r="BU77" s="11"/>
      <c r="BV77" s="11"/>
      <c r="BW77" s="11"/>
      <c r="BX77" s="11"/>
      <c r="BY77" s="11"/>
      <c r="BZ77" s="9"/>
    </row>
    <row r="78" spans="1:79" s="41" customFormat="1" ht="15.75" x14ac:dyDescent="0.2">
      <c r="A78" s="172">
        <v>0</v>
      </c>
      <c r="B78" s="172"/>
      <c r="C78" s="206" t="s">
        <v>101</v>
      </c>
      <c r="D78" s="155"/>
      <c r="E78" s="155"/>
      <c r="F78" s="155"/>
      <c r="G78" s="155"/>
      <c r="H78" s="155"/>
      <c r="I78" s="156"/>
      <c r="J78" s="178" t="s">
        <v>85</v>
      </c>
      <c r="K78" s="178"/>
      <c r="L78" s="178"/>
      <c r="M78" s="178"/>
      <c r="N78" s="178"/>
      <c r="O78" s="206" t="s">
        <v>85</v>
      </c>
      <c r="P78" s="155"/>
      <c r="Q78" s="155"/>
      <c r="R78" s="155"/>
      <c r="S78" s="155"/>
      <c r="T78" s="155"/>
      <c r="U78" s="155"/>
      <c r="V78" s="155"/>
      <c r="W78" s="155"/>
      <c r="X78" s="156"/>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43"/>
      <c r="BS78" s="43"/>
      <c r="BT78" s="43"/>
      <c r="BU78" s="43"/>
      <c r="BV78" s="43"/>
      <c r="BW78" s="43"/>
      <c r="BX78" s="43"/>
      <c r="BY78" s="43"/>
      <c r="BZ78" s="44"/>
    </row>
    <row r="79" spans="1:79" ht="25.5" customHeight="1" x14ac:dyDescent="0.2">
      <c r="A79" s="123">
        <v>3</v>
      </c>
      <c r="B79" s="123"/>
      <c r="C79" s="192" t="s">
        <v>314</v>
      </c>
      <c r="D79" s="150"/>
      <c r="E79" s="150"/>
      <c r="F79" s="150"/>
      <c r="G79" s="150"/>
      <c r="H79" s="150"/>
      <c r="I79" s="151"/>
      <c r="J79" s="193" t="s">
        <v>94</v>
      </c>
      <c r="K79" s="193"/>
      <c r="L79" s="193"/>
      <c r="M79" s="193"/>
      <c r="N79" s="193"/>
      <c r="O79" s="192" t="s">
        <v>103</v>
      </c>
      <c r="P79" s="150"/>
      <c r="Q79" s="150"/>
      <c r="R79" s="150"/>
      <c r="S79" s="150"/>
      <c r="T79" s="150"/>
      <c r="U79" s="150"/>
      <c r="V79" s="150"/>
      <c r="W79" s="150"/>
      <c r="X79" s="151"/>
      <c r="Y79" s="205">
        <v>7079.86</v>
      </c>
      <c r="Z79" s="205"/>
      <c r="AA79" s="205"/>
      <c r="AB79" s="205"/>
      <c r="AC79" s="205"/>
      <c r="AD79" s="205">
        <v>0</v>
      </c>
      <c r="AE79" s="205"/>
      <c r="AF79" s="205"/>
      <c r="AG79" s="205"/>
      <c r="AH79" s="205"/>
      <c r="AI79" s="205" t="s">
        <v>427</v>
      </c>
      <c r="AJ79" s="205"/>
      <c r="AK79" s="205"/>
      <c r="AL79" s="205"/>
      <c r="AM79" s="205"/>
      <c r="AN79" s="205">
        <v>0</v>
      </c>
      <c r="AO79" s="205"/>
      <c r="AP79" s="205"/>
      <c r="AQ79" s="205"/>
      <c r="AR79" s="205"/>
      <c r="AS79" s="205">
        <v>0</v>
      </c>
      <c r="AT79" s="205"/>
      <c r="AU79" s="205"/>
      <c r="AV79" s="205"/>
      <c r="AW79" s="205"/>
      <c r="AX79" s="205">
        <v>0</v>
      </c>
      <c r="AY79" s="205"/>
      <c r="AZ79" s="205"/>
      <c r="BA79" s="205"/>
      <c r="BB79" s="205"/>
      <c r="BC79" s="205">
        <f>AN79-Y79</f>
        <v>-7079.86</v>
      </c>
      <c r="BD79" s="205"/>
      <c r="BE79" s="205"/>
      <c r="BF79" s="205"/>
      <c r="BG79" s="205"/>
      <c r="BH79" s="205">
        <f>AS79-AD79</f>
        <v>0</v>
      </c>
      <c r="BI79" s="205"/>
      <c r="BJ79" s="205"/>
      <c r="BK79" s="205"/>
      <c r="BL79" s="205"/>
      <c r="BM79" s="205">
        <v>-7079.86</v>
      </c>
      <c r="BN79" s="205"/>
      <c r="BO79" s="205"/>
      <c r="BP79" s="205"/>
      <c r="BQ79" s="205"/>
      <c r="BR79" s="11"/>
      <c r="BS79" s="11"/>
      <c r="BT79" s="11"/>
      <c r="BU79" s="11"/>
      <c r="BV79" s="11"/>
      <c r="BW79" s="11"/>
      <c r="BX79" s="11"/>
      <c r="BY79" s="11"/>
      <c r="BZ79" s="9"/>
    </row>
    <row r="80" spans="1:79" ht="76.5" customHeight="1" x14ac:dyDescent="0.2">
      <c r="A80" s="123">
        <v>3</v>
      </c>
      <c r="B80" s="123"/>
      <c r="C80" s="192" t="s">
        <v>428</v>
      </c>
      <c r="D80" s="150"/>
      <c r="E80" s="150"/>
      <c r="F80" s="150"/>
      <c r="G80" s="150"/>
      <c r="H80" s="150"/>
      <c r="I80" s="151"/>
      <c r="J80" s="193" t="s">
        <v>94</v>
      </c>
      <c r="K80" s="193"/>
      <c r="L80" s="193"/>
      <c r="M80" s="193"/>
      <c r="N80" s="193"/>
      <c r="O80" s="192" t="s">
        <v>103</v>
      </c>
      <c r="P80" s="150"/>
      <c r="Q80" s="150"/>
      <c r="R80" s="150"/>
      <c r="S80" s="150"/>
      <c r="T80" s="150"/>
      <c r="U80" s="150"/>
      <c r="V80" s="150"/>
      <c r="W80" s="150"/>
      <c r="X80" s="151"/>
      <c r="Y80" s="205">
        <v>1154017</v>
      </c>
      <c r="Z80" s="205"/>
      <c r="AA80" s="205"/>
      <c r="AB80" s="205"/>
      <c r="AC80" s="205"/>
      <c r="AD80" s="205">
        <v>0</v>
      </c>
      <c r="AE80" s="205"/>
      <c r="AF80" s="205"/>
      <c r="AG80" s="205"/>
      <c r="AH80" s="205"/>
      <c r="AI80" s="205">
        <v>1154017</v>
      </c>
      <c r="AJ80" s="205"/>
      <c r="AK80" s="205"/>
      <c r="AL80" s="205"/>
      <c r="AM80" s="205"/>
      <c r="AN80" s="205">
        <v>0</v>
      </c>
      <c r="AO80" s="205"/>
      <c r="AP80" s="205"/>
      <c r="AQ80" s="205"/>
      <c r="AR80" s="205"/>
      <c r="AS80" s="205">
        <v>0</v>
      </c>
      <c r="AT80" s="205"/>
      <c r="AU80" s="205"/>
      <c r="AV80" s="205"/>
      <c r="AW80" s="205"/>
      <c r="AX80" s="205">
        <v>0</v>
      </c>
      <c r="AY80" s="205"/>
      <c r="AZ80" s="205"/>
      <c r="BA80" s="205"/>
      <c r="BB80" s="205"/>
      <c r="BC80" s="205">
        <f>AN80-Y80</f>
        <v>-1154017</v>
      </c>
      <c r="BD80" s="205"/>
      <c r="BE80" s="205"/>
      <c r="BF80" s="205"/>
      <c r="BG80" s="205"/>
      <c r="BH80" s="205">
        <f>AS80-AD80</f>
        <v>0</v>
      </c>
      <c r="BI80" s="205"/>
      <c r="BJ80" s="205"/>
      <c r="BK80" s="205"/>
      <c r="BL80" s="205"/>
      <c r="BM80" s="205">
        <v>-1154017</v>
      </c>
      <c r="BN80" s="205"/>
      <c r="BO80" s="205"/>
      <c r="BP80" s="205"/>
      <c r="BQ80" s="205"/>
      <c r="BR80" s="11"/>
      <c r="BS80" s="11"/>
      <c r="BT80" s="11"/>
      <c r="BU80" s="11"/>
      <c r="BV80" s="11"/>
      <c r="BW80" s="11"/>
      <c r="BX80" s="11"/>
      <c r="BY80" s="11"/>
      <c r="BZ80" s="9"/>
    </row>
    <row r="81" spans="1:79" ht="89.25" customHeight="1" x14ac:dyDescent="0.2">
      <c r="A81" s="123">
        <v>3</v>
      </c>
      <c r="B81" s="123"/>
      <c r="C81" s="192" t="s">
        <v>429</v>
      </c>
      <c r="D81" s="150"/>
      <c r="E81" s="150"/>
      <c r="F81" s="150"/>
      <c r="G81" s="150"/>
      <c r="H81" s="150"/>
      <c r="I81" s="151"/>
      <c r="J81" s="193" t="s">
        <v>94</v>
      </c>
      <c r="K81" s="193"/>
      <c r="L81" s="193"/>
      <c r="M81" s="193"/>
      <c r="N81" s="193"/>
      <c r="O81" s="192" t="s">
        <v>103</v>
      </c>
      <c r="P81" s="150"/>
      <c r="Q81" s="150"/>
      <c r="R81" s="150"/>
      <c r="S81" s="150"/>
      <c r="T81" s="150"/>
      <c r="U81" s="150"/>
      <c r="V81" s="150"/>
      <c r="W81" s="150"/>
      <c r="X81" s="151"/>
      <c r="Y81" s="205">
        <v>1154017</v>
      </c>
      <c r="Z81" s="205"/>
      <c r="AA81" s="205"/>
      <c r="AB81" s="205"/>
      <c r="AC81" s="205"/>
      <c r="AD81" s="205">
        <v>0</v>
      </c>
      <c r="AE81" s="205"/>
      <c r="AF81" s="205"/>
      <c r="AG81" s="205"/>
      <c r="AH81" s="205"/>
      <c r="AI81" s="205">
        <v>1154017</v>
      </c>
      <c r="AJ81" s="205"/>
      <c r="AK81" s="205"/>
      <c r="AL81" s="205"/>
      <c r="AM81" s="205"/>
      <c r="AN81" s="205">
        <v>0</v>
      </c>
      <c r="AO81" s="205"/>
      <c r="AP81" s="205"/>
      <c r="AQ81" s="205"/>
      <c r="AR81" s="205"/>
      <c r="AS81" s="205">
        <v>0</v>
      </c>
      <c r="AT81" s="205"/>
      <c r="AU81" s="205"/>
      <c r="AV81" s="205"/>
      <c r="AW81" s="205"/>
      <c r="AX81" s="205">
        <v>0</v>
      </c>
      <c r="AY81" s="205"/>
      <c r="AZ81" s="205"/>
      <c r="BA81" s="205"/>
      <c r="BB81" s="205"/>
      <c r="BC81" s="205">
        <f>AN81-Y81</f>
        <v>-1154017</v>
      </c>
      <c r="BD81" s="205"/>
      <c r="BE81" s="205"/>
      <c r="BF81" s="205"/>
      <c r="BG81" s="205"/>
      <c r="BH81" s="205">
        <f>AS81-AD81</f>
        <v>0</v>
      </c>
      <c r="BI81" s="205"/>
      <c r="BJ81" s="205"/>
      <c r="BK81" s="205"/>
      <c r="BL81" s="205"/>
      <c r="BM81" s="205">
        <v>-1154017</v>
      </c>
      <c r="BN81" s="205"/>
      <c r="BO81" s="205"/>
      <c r="BP81" s="205"/>
      <c r="BQ81" s="205"/>
      <c r="BR81" s="11"/>
      <c r="BS81" s="11"/>
      <c r="BT81" s="11"/>
      <c r="BU81" s="11"/>
      <c r="BV81" s="11"/>
      <c r="BW81" s="11"/>
      <c r="BX81" s="11"/>
      <c r="BY81" s="11"/>
      <c r="BZ81" s="9"/>
    </row>
    <row r="82" spans="1:79" s="41" customFormat="1" ht="15.75" x14ac:dyDescent="0.2">
      <c r="A82" s="172">
        <v>0</v>
      </c>
      <c r="B82" s="172"/>
      <c r="C82" s="206" t="s">
        <v>110</v>
      </c>
      <c r="D82" s="155"/>
      <c r="E82" s="155"/>
      <c r="F82" s="155"/>
      <c r="G82" s="155"/>
      <c r="H82" s="155"/>
      <c r="I82" s="156"/>
      <c r="J82" s="178" t="s">
        <v>85</v>
      </c>
      <c r="K82" s="178"/>
      <c r="L82" s="178"/>
      <c r="M82" s="178"/>
      <c r="N82" s="178"/>
      <c r="O82" s="206" t="s">
        <v>85</v>
      </c>
      <c r="P82" s="155"/>
      <c r="Q82" s="155"/>
      <c r="R82" s="155"/>
      <c r="S82" s="155"/>
      <c r="T82" s="155"/>
      <c r="U82" s="155"/>
      <c r="V82" s="155"/>
      <c r="W82" s="155"/>
      <c r="X82" s="156"/>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43"/>
      <c r="BS82" s="43"/>
      <c r="BT82" s="43"/>
      <c r="BU82" s="43"/>
      <c r="BV82" s="43"/>
      <c r="BW82" s="43"/>
      <c r="BX82" s="43"/>
      <c r="BY82" s="43"/>
      <c r="BZ82" s="44"/>
    </row>
    <row r="83" spans="1:79" ht="102" customHeight="1" x14ac:dyDescent="0.2">
      <c r="A83" s="123">
        <v>4</v>
      </c>
      <c r="B83" s="123"/>
      <c r="C83" s="192" t="s">
        <v>430</v>
      </c>
      <c r="D83" s="150"/>
      <c r="E83" s="150"/>
      <c r="F83" s="150"/>
      <c r="G83" s="150"/>
      <c r="H83" s="150"/>
      <c r="I83" s="151"/>
      <c r="J83" s="193" t="s">
        <v>112</v>
      </c>
      <c r="K83" s="193"/>
      <c r="L83" s="193"/>
      <c r="M83" s="193"/>
      <c r="N83" s="193"/>
      <c r="O83" s="192" t="s">
        <v>103</v>
      </c>
      <c r="P83" s="150"/>
      <c r="Q83" s="150"/>
      <c r="R83" s="150"/>
      <c r="S83" s="150"/>
      <c r="T83" s="150"/>
      <c r="U83" s="150"/>
      <c r="V83" s="150"/>
      <c r="W83" s="150"/>
      <c r="X83" s="151"/>
      <c r="Y83" s="205">
        <v>20</v>
      </c>
      <c r="Z83" s="205"/>
      <c r="AA83" s="205"/>
      <c r="AB83" s="205"/>
      <c r="AC83" s="205"/>
      <c r="AD83" s="205">
        <v>0</v>
      </c>
      <c r="AE83" s="205"/>
      <c r="AF83" s="205"/>
      <c r="AG83" s="205"/>
      <c r="AH83" s="205"/>
      <c r="AI83" s="205">
        <v>20</v>
      </c>
      <c r="AJ83" s="205"/>
      <c r="AK83" s="205"/>
      <c r="AL83" s="205"/>
      <c r="AM83" s="205"/>
      <c r="AN83" s="205">
        <v>0</v>
      </c>
      <c r="AO83" s="205"/>
      <c r="AP83" s="205"/>
      <c r="AQ83" s="205"/>
      <c r="AR83" s="205"/>
      <c r="AS83" s="205">
        <v>0</v>
      </c>
      <c r="AT83" s="205"/>
      <c r="AU83" s="205"/>
      <c r="AV83" s="205"/>
      <c r="AW83" s="205"/>
      <c r="AX83" s="205">
        <v>0</v>
      </c>
      <c r="AY83" s="205"/>
      <c r="AZ83" s="205"/>
      <c r="BA83" s="205"/>
      <c r="BB83" s="205"/>
      <c r="BC83" s="205">
        <f>AN83-Y83</f>
        <v>-20</v>
      </c>
      <c r="BD83" s="205"/>
      <c r="BE83" s="205"/>
      <c r="BF83" s="205"/>
      <c r="BG83" s="205"/>
      <c r="BH83" s="205">
        <f>AS83-AD83</f>
        <v>0</v>
      </c>
      <c r="BI83" s="205"/>
      <c r="BJ83" s="205"/>
      <c r="BK83" s="205"/>
      <c r="BL83" s="205"/>
      <c r="BM83" s="205">
        <v>-20</v>
      </c>
      <c r="BN83" s="205"/>
      <c r="BO83" s="205"/>
      <c r="BP83" s="205"/>
      <c r="BQ83" s="205"/>
      <c r="BR83" s="11"/>
      <c r="BS83" s="11"/>
      <c r="BT83" s="11"/>
      <c r="BU83" s="11"/>
      <c r="BV83" s="11"/>
      <c r="BW83" s="11"/>
      <c r="BX83" s="11"/>
      <c r="BY83" s="11"/>
      <c r="BZ83" s="9"/>
    </row>
    <row r="84" spans="1:79" ht="127.5" customHeight="1" x14ac:dyDescent="0.2">
      <c r="A84" s="123">
        <v>4</v>
      </c>
      <c r="B84" s="123"/>
      <c r="C84" s="192" t="s">
        <v>431</v>
      </c>
      <c r="D84" s="150"/>
      <c r="E84" s="150"/>
      <c r="F84" s="150"/>
      <c r="G84" s="150"/>
      <c r="H84" s="150"/>
      <c r="I84" s="151"/>
      <c r="J84" s="193" t="s">
        <v>112</v>
      </c>
      <c r="K84" s="193"/>
      <c r="L84" s="193"/>
      <c r="M84" s="193"/>
      <c r="N84" s="193"/>
      <c r="O84" s="192" t="s">
        <v>103</v>
      </c>
      <c r="P84" s="150"/>
      <c r="Q84" s="150"/>
      <c r="R84" s="150"/>
      <c r="S84" s="150"/>
      <c r="T84" s="150"/>
      <c r="U84" s="150"/>
      <c r="V84" s="150"/>
      <c r="W84" s="150"/>
      <c r="X84" s="151"/>
      <c r="Y84" s="205">
        <v>5.3</v>
      </c>
      <c r="Z84" s="205"/>
      <c r="AA84" s="205"/>
      <c r="AB84" s="205"/>
      <c r="AC84" s="205"/>
      <c r="AD84" s="205">
        <v>0</v>
      </c>
      <c r="AE84" s="205"/>
      <c r="AF84" s="205"/>
      <c r="AG84" s="205"/>
      <c r="AH84" s="205"/>
      <c r="AI84" s="205" t="s">
        <v>432</v>
      </c>
      <c r="AJ84" s="205"/>
      <c r="AK84" s="205"/>
      <c r="AL84" s="205"/>
      <c r="AM84" s="205"/>
      <c r="AN84" s="205">
        <v>0</v>
      </c>
      <c r="AO84" s="205"/>
      <c r="AP84" s="205"/>
      <c r="AQ84" s="205"/>
      <c r="AR84" s="205"/>
      <c r="AS84" s="205">
        <v>0</v>
      </c>
      <c r="AT84" s="205"/>
      <c r="AU84" s="205"/>
      <c r="AV84" s="205"/>
      <c r="AW84" s="205"/>
      <c r="AX84" s="205">
        <v>0</v>
      </c>
      <c r="AY84" s="205"/>
      <c r="AZ84" s="205"/>
      <c r="BA84" s="205"/>
      <c r="BB84" s="205"/>
      <c r="BC84" s="205">
        <f>AN84-Y84</f>
        <v>-5.3</v>
      </c>
      <c r="BD84" s="205"/>
      <c r="BE84" s="205"/>
      <c r="BF84" s="205"/>
      <c r="BG84" s="205"/>
      <c r="BH84" s="205">
        <f>AS84-AD84</f>
        <v>0</v>
      </c>
      <c r="BI84" s="205"/>
      <c r="BJ84" s="205"/>
      <c r="BK84" s="205"/>
      <c r="BL84" s="205"/>
      <c r="BM84" s="205">
        <v>-5.3</v>
      </c>
      <c r="BN84" s="205"/>
      <c r="BO84" s="205"/>
      <c r="BP84" s="205"/>
      <c r="BQ84" s="205"/>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117" t="s">
        <v>64</v>
      </c>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159" t="s">
        <v>3</v>
      </c>
      <c r="B88" s="160"/>
      <c r="C88" s="159" t="s">
        <v>6</v>
      </c>
      <c r="D88" s="174"/>
      <c r="E88" s="174"/>
      <c r="F88" s="174"/>
      <c r="G88" s="174"/>
      <c r="H88" s="174"/>
      <c r="I88" s="160"/>
      <c r="J88" s="159" t="s">
        <v>5</v>
      </c>
      <c r="K88" s="174"/>
      <c r="L88" s="174"/>
      <c r="M88" s="174"/>
      <c r="N88" s="160"/>
      <c r="O88" s="163" t="s">
        <v>65</v>
      </c>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10"/>
      <c r="BS88" s="10"/>
      <c r="BT88" s="10"/>
      <c r="BU88" s="10"/>
      <c r="BV88" s="10"/>
      <c r="BW88" s="10"/>
      <c r="BX88" s="10"/>
      <c r="BY88" s="10"/>
      <c r="BZ88" s="9"/>
    </row>
    <row r="89" spans="1:79" s="38" customFormat="1" ht="15.95" customHeight="1" x14ac:dyDescent="0.2">
      <c r="A89" s="179">
        <v>1</v>
      </c>
      <c r="B89" s="179"/>
      <c r="C89" s="179">
        <v>2</v>
      </c>
      <c r="D89" s="179"/>
      <c r="E89" s="179"/>
      <c r="F89" s="179"/>
      <c r="G89" s="179"/>
      <c r="H89" s="179"/>
      <c r="I89" s="179"/>
      <c r="J89" s="179">
        <v>3</v>
      </c>
      <c r="K89" s="179"/>
      <c r="L89" s="179"/>
      <c r="M89" s="179"/>
      <c r="N89" s="179"/>
      <c r="O89" s="180">
        <v>4</v>
      </c>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36"/>
      <c r="BS89" s="36"/>
      <c r="BT89" s="36"/>
      <c r="BU89" s="36"/>
      <c r="BV89" s="36"/>
      <c r="BW89" s="36"/>
      <c r="BX89" s="36"/>
      <c r="BY89" s="36"/>
      <c r="BZ89" s="37"/>
    </row>
    <row r="90" spans="1:79" s="38" customFormat="1" ht="12.75" hidden="1" customHeight="1" x14ac:dyDescent="0.2">
      <c r="A90" s="142" t="s">
        <v>36</v>
      </c>
      <c r="B90" s="142"/>
      <c r="C90" s="183" t="s">
        <v>14</v>
      </c>
      <c r="D90" s="184"/>
      <c r="E90" s="184"/>
      <c r="F90" s="184"/>
      <c r="G90" s="184"/>
      <c r="H90" s="184"/>
      <c r="I90" s="185"/>
      <c r="J90" s="142" t="s">
        <v>15</v>
      </c>
      <c r="K90" s="142"/>
      <c r="L90" s="142"/>
      <c r="M90" s="142"/>
      <c r="N90" s="142"/>
      <c r="O90" s="186" t="s">
        <v>73</v>
      </c>
      <c r="P90" s="187"/>
      <c r="Q90" s="187"/>
      <c r="R90" s="187"/>
      <c r="S90" s="187"/>
      <c r="T90" s="187"/>
      <c r="U90" s="187"/>
      <c r="V90" s="187"/>
      <c r="W90" s="187"/>
      <c r="X90" s="187"/>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9"/>
      <c r="BR90" s="39"/>
      <c r="BS90" s="39"/>
      <c r="BT90" s="37"/>
      <c r="BU90" s="37"/>
      <c r="BV90" s="37"/>
      <c r="BW90" s="37"/>
      <c r="BX90" s="37"/>
      <c r="BY90" s="37"/>
      <c r="BZ90" s="37"/>
      <c r="CA90" s="38" t="s">
        <v>72</v>
      </c>
    </row>
    <row r="91" spans="1:79" s="47" customFormat="1" ht="15.75" x14ac:dyDescent="0.2">
      <c r="A91" s="141">
        <v>0</v>
      </c>
      <c r="B91" s="141"/>
      <c r="C91" s="141" t="s">
        <v>84</v>
      </c>
      <c r="D91" s="141"/>
      <c r="E91" s="141"/>
      <c r="F91" s="141"/>
      <c r="G91" s="141"/>
      <c r="H91" s="141"/>
      <c r="I91" s="141"/>
      <c r="J91" s="141"/>
      <c r="K91" s="141"/>
      <c r="L91" s="141"/>
      <c r="M91" s="141"/>
      <c r="N91" s="141"/>
      <c r="O91" s="200"/>
      <c r="P91" s="201"/>
      <c r="Q91" s="201"/>
      <c r="R91" s="201"/>
      <c r="S91" s="201"/>
      <c r="T91" s="201"/>
      <c r="U91" s="201"/>
      <c r="V91" s="201"/>
      <c r="W91" s="201"/>
      <c r="X91" s="201"/>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3"/>
      <c r="BR91" s="45"/>
      <c r="BS91" s="45"/>
      <c r="BT91" s="45"/>
      <c r="BU91" s="45"/>
      <c r="BV91" s="45"/>
      <c r="BW91" s="45"/>
      <c r="BX91" s="45"/>
      <c r="BY91" s="45"/>
      <c r="BZ91" s="46"/>
      <c r="CA91" s="47" t="s">
        <v>67</v>
      </c>
    </row>
    <row r="92" spans="1:79" s="38" customFormat="1" ht="25.5" customHeight="1" x14ac:dyDescent="0.2">
      <c r="A92" s="142">
        <v>1</v>
      </c>
      <c r="B92" s="142"/>
      <c r="C92" s="186" t="s">
        <v>178</v>
      </c>
      <c r="D92" s="150"/>
      <c r="E92" s="150"/>
      <c r="F92" s="150"/>
      <c r="G92" s="150"/>
      <c r="H92" s="150"/>
      <c r="I92" s="151"/>
      <c r="J92" s="142" t="s">
        <v>94</v>
      </c>
      <c r="K92" s="142"/>
      <c r="L92" s="142"/>
      <c r="M92" s="142"/>
      <c r="N92" s="142"/>
      <c r="O92" s="196" t="s">
        <v>421</v>
      </c>
      <c r="P92" s="197"/>
      <c r="Q92" s="197"/>
      <c r="R92" s="197"/>
      <c r="S92" s="197"/>
      <c r="T92" s="197"/>
      <c r="U92" s="197"/>
      <c r="V92" s="197"/>
      <c r="W92" s="197"/>
      <c r="X92" s="197"/>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9"/>
      <c r="BR92" s="36"/>
      <c r="BS92" s="36"/>
      <c r="BT92" s="36"/>
      <c r="BU92" s="36"/>
      <c r="BV92" s="36"/>
      <c r="BW92" s="36"/>
      <c r="BX92" s="36"/>
      <c r="BY92" s="36"/>
      <c r="BZ92" s="37"/>
    </row>
    <row r="93" spans="1:79" s="47" customFormat="1" ht="15.75" x14ac:dyDescent="0.2">
      <c r="A93" s="141">
        <v>0</v>
      </c>
      <c r="B93" s="141"/>
      <c r="C93" s="204" t="s">
        <v>96</v>
      </c>
      <c r="D93" s="155"/>
      <c r="E93" s="155"/>
      <c r="F93" s="155"/>
      <c r="G93" s="155"/>
      <c r="H93" s="155"/>
      <c r="I93" s="156"/>
      <c r="J93" s="141"/>
      <c r="K93" s="141"/>
      <c r="L93" s="141"/>
      <c r="M93" s="141"/>
      <c r="N93" s="141"/>
      <c r="O93" s="200"/>
      <c r="P93" s="201"/>
      <c r="Q93" s="201"/>
      <c r="R93" s="201"/>
      <c r="S93" s="201"/>
      <c r="T93" s="201"/>
      <c r="U93" s="201"/>
      <c r="V93" s="201"/>
      <c r="W93" s="201"/>
      <c r="X93" s="201"/>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45"/>
      <c r="BS93" s="45"/>
      <c r="BT93" s="45"/>
      <c r="BU93" s="45"/>
      <c r="BV93" s="45"/>
      <c r="BW93" s="45"/>
      <c r="BX93" s="45"/>
      <c r="BY93" s="45"/>
      <c r="BZ93" s="46"/>
    </row>
    <row r="94" spans="1:79" s="38" customFormat="1" ht="89.25" customHeight="1" x14ac:dyDescent="0.2">
      <c r="A94" s="142">
        <v>2</v>
      </c>
      <c r="B94" s="142"/>
      <c r="C94" s="186" t="s">
        <v>423</v>
      </c>
      <c r="D94" s="150"/>
      <c r="E94" s="150"/>
      <c r="F94" s="150"/>
      <c r="G94" s="150"/>
      <c r="H94" s="150"/>
      <c r="I94" s="151"/>
      <c r="J94" s="142" t="s">
        <v>89</v>
      </c>
      <c r="K94" s="142"/>
      <c r="L94" s="142"/>
      <c r="M94" s="142"/>
      <c r="N94" s="142"/>
      <c r="O94" s="196" t="s">
        <v>421</v>
      </c>
      <c r="P94" s="197"/>
      <c r="Q94" s="197"/>
      <c r="R94" s="197"/>
      <c r="S94" s="197"/>
      <c r="T94" s="197"/>
      <c r="U94" s="197"/>
      <c r="V94" s="197"/>
      <c r="W94" s="197"/>
      <c r="X94" s="197"/>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36"/>
      <c r="BS94" s="36"/>
      <c r="BT94" s="36"/>
      <c r="BU94" s="36"/>
      <c r="BV94" s="36"/>
      <c r="BW94" s="36"/>
      <c r="BX94" s="36"/>
      <c r="BY94" s="36"/>
      <c r="BZ94" s="37"/>
    </row>
    <row r="95" spans="1:79" s="38" customFormat="1" ht="63.75" customHeight="1" x14ac:dyDescent="0.2">
      <c r="A95" s="142">
        <v>2</v>
      </c>
      <c r="B95" s="142"/>
      <c r="C95" s="186" t="s">
        <v>425</v>
      </c>
      <c r="D95" s="150"/>
      <c r="E95" s="150"/>
      <c r="F95" s="150"/>
      <c r="G95" s="150"/>
      <c r="H95" s="150"/>
      <c r="I95" s="151"/>
      <c r="J95" s="142" t="s">
        <v>89</v>
      </c>
      <c r="K95" s="142"/>
      <c r="L95" s="142"/>
      <c r="M95" s="142"/>
      <c r="N95" s="142"/>
      <c r="O95" s="196" t="s">
        <v>421</v>
      </c>
      <c r="P95" s="197"/>
      <c r="Q95" s="197"/>
      <c r="R95" s="197"/>
      <c r="S95" s="197"/>
      <c r="T95" s="197"/>
      <c r="U95" s="197"/>
      <c r="V95" s="197"/>
      <c r="W95" s="197"/>
      <c r="X95" s="197"/>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36"/>
      <c r="BS95" s="36"/>
      <c r="BT95" s="36"/>
      <c r="BU95" s="36"/>
      <c r="BV95" s="36"/>
      <c r="BW95" s="36"/>
      <c r="BX95" s="36"/>
      <c r="BY95" s="36"/>
      <c r="BZ95" s="37"/>
    </row>
    <row r="96" spans="1:79" s="38" customFormat="1" ht="76.5" customHeight="1" x14ac:dyDescent="0.2">
      <c r="A96" s="142">
        <v>2</v>
      </c>
      <c r="B96" s="142"/>
      <c r="C96" s="186" t="s">
        <v>426</v>
      </c>
      <c r="D96" s="150"/>
      <c r="E96" s="150"/>
      <c r="F96" s="150"/>
      <c r="G96" s="150"/>
      <c r="H96" s="150"/>
      <c r="I96" s="151"/>
      <c r="J96" s="142" t="s">
        <v>89</v>
      </c>
      <c r="K96" s="142"/>
      <c r="L96" s="142"/>
      <c r="M96" s="142"/>
      <c r="N96" s="142"/>
      <c r="O96" s="196" t="s">
        <v>421</v>
      </c>
      <c r="P96" s="197"/>
      <c r="Q96" s="197"/>
      <c r="R96" s="197"/>
      <c r="S96" s="197"/>
      <c r="T96" s="197"/>
      <c r="U96" s="197"/>
      <c r="V96" s="197"/>
      <c r="W96" s="197"/>
      <c r="X96" s="197"/>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36"/>
      <c r="BS96" s="36"/>
      <c r="BT96" s="36"/>
      <c r="BU96" s="36"/>
      <c r="BV96" s="36"/>
      <c r="BW96" s="36"/>
      <c r="BX96" s="36"/>
      <c r="BY96" s="36"/>
      <c r="BZ96" s="37"/>
    </row>
    <row r="97" spans="1:78" s="47" customFormat="1" ht="15.75" x14ac:dyDescent="0.2">
      <c r="A97" s="141">
        <v>0</v>
      </c>
      <c r="B97" s="141"/>
      <c r="C97" s="204" t="s">
        <v>101</v>
      </c>
      <c r="D97" s="155"/>
      <c r="E97" s="155"/>
      <c r="F97" s="155"/>
      <c r="G97" s="155"/>
      <c r="H97" s="155"/>
      <c r="I97" s="156"/>
      <c r="J97" s="141"/>
      <c r="K97" s="141"/>
      <c r="L97" s="141"/>
      <c r="M97" s="141"/>
      <c r="N97" s="141"/>
      <c r="O97" s="200"/>
      <c r="P97" s="201"/>
      <c r="Q97" s="201"/>
      <c r="R97" s="201"/>
      <c r="S97" s="201"/>
      <c r="T97" s="201"/>
      <c r="U97" s="201"/>
      <c r="V97" s="201"/>
      <c r="W97" s="201"/>
      <c r="X97" s="201"/>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3"/>
      <c r="BR97" s="45"/>
      <c r="BS97" s="45"/>
      <c r="BT97" s="45"/>
      <c r="BU97" s="45"/>
      <c r="BV97" s="45"/>
      <c r="BW97" s="45"/>
      <c r="BX97" s="45"/>
      <c r="BY97" s="45"/>
      <c r="BZ97" s="46"/>
    </row>
    <row r="98" spans="1:78" s="38" customFormat="1" ht="25.5" customHeight="1" x14ac:dyDescent="0.2">
      <c r="A98" s="142">
        <v>3</v>
      </c>
      <c r="B98" s="142"/>
      <c r="C98" s="186" t="s">
        <v>314</v>
      </c>
      <c r="D98" s="150"/>
      <c r="E98" s="150"/>
      <c r="F98" s="150"/>
      <c r="G98" s="150"/>
      <c r="H98" s="150"/>
      <c r="I98" s="151"/>
      <c r="J98" s="142" t="s">
        <v>94</v>
      </c>
      <c r="K98" s="142"/>
      <c r="L98" s="142"/>
      <c r="M98" s="142"/>
      <c r="N98" s="142"/>
      <c r="O98" s="196" t="s">
        <v>421</v>
      </c>
      <c r="P98" s="197"/>
      <c r="Q98" s="197"/>
      <c r="R98" s="197"/>
      <c r="S98" s="197"/>
      <c r="T98" s="197"/>
      <c r="U98" s="197"/>
      <c r="V98" s="197"/>
      <c r="W98" s="197"/>
      <c r="X98" s="197"/>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36"/>
      <c r="BS98" s="36"/>
      <c r="BT98" s="36"/>
      <c r="BU98" s="36"/>
      <c r="BV98" s="36"/>
      <c r="BW98" s="36"/>
      <c r="BX98" s="36"/>
      <c r="BY98" s="36"/>
      <c r="BZ98" s="37"/>
    </row>
    <row r="99" spans="1:78" s="38" customFormat="1" ht="76.5" customHeight="1" x14ac:dyDescent="0.2">
      <c r="A99" s="142">
        <v>3</v>
      </c>
      <c r="B99" s="142"/>
      <c r="C99" s="186" t="s">
        <v>428</v>
      </c>
      <c r="D99" s="150"/>
      <c r="E99" s="150"/>
      <c r="F99" s="150"/>
      <c r="G99" s="150"/>
      <c r="H99" s="150"/>
      <c r="I99" s="151"/>
      <c r="J99" s="142" t="s">
        <v>94</v>
      </c>
      <c r="K99" s="142"/>
      <c r="L99" s="142"/>
      <c r="M99" s="142"/>
      <c r="N99" s="142"/>
      <c r="O99" s="196" t="s">
        <v>421</v>
      </c>
      <c r="P99" s="197"/>
      <c r="Q99" s="197"/>
      <c r="R99" s="197"/>
      <c r="S99" s="197"/>
      <c r="T99" s="197"/>
      <c r="U99" s="197"/>
      <c r="V99" s="197"/>
      <c r="W99" s="19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9"/>
      <c r="BR99" s="36"/>
      <c r="BS99" s="36"/>
      <c r="BT99" s="36"/>
      <c r="BU99" s="36"/>
      <c r="BV99" s="36"/>
      <c r="BW99" s="36"/>
      <c r="BX99" s="36"/>
      <c r="BY99" s="36"/>
      <c r="BZ99" s="37"/>
    </row>
    <row r="100" spans="1:78" s="38" customFormat="1" ht="89.25" customHeight="1" x14ac:dyDescent="0.2">
      <c r="A100" s="142">
        <v>3</v>
      </c>
      <c r="B100" s="142"/>
      <c r="C100" s="186" t="s">
        <v>429</v>
      </c>
      <c r="D100" s="150"/>
      <c r="E100" s="150"/>
      <c r="F100" s="150"/>
      <c r="G100" s="150"/>
      <c r="H100" s="150"/>
      <c r="I100" s="151"/>
      <c r="J100" s="142" t="s">
        <v>94</v>
      </c>
      <c r="K100" s="142"/>
      <c r="L100" s="142"/>
      <c r="M100" s="142"/>
      <c r="N100" s="142"/>
      <c r="O100" s="196" t="s">
        <v>421</v>
      </c>
      <c r="P100" s="197"/>
      <c r="Q100" s="197"/>
      <c r="R100" s="197"/>
      <c r="S100" s="197"/>
      <c r="T100" s="197"/>
      <c r="U100" s="197"/>
      <c r="V100" s="197"/>
      <c r="W100" s="197"/>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9"/>
      <c r="BR100" s="36"/>
      <c r="BS100" s="36"/>
      <c r="BT100" s="36"/>
      <c r="BU100" s="36"/>
      <c r="BV100" s="36"/>
      <c r="BW100" s="36"/>
      <c r="BX100" s="36"/>
      <c r="BY100" s="36"/>
      <c r="BZ100" s="37"/>
    </row>
    <row r="101" spans="1:78" s="47" customFormat="1" ht="15.75" x14ac:dyDescent="0.2">
      <c r="A101" s="141">
        <v>0</v>
      </c>
      <c r="B101" s="141"/>
      <c r="C101" s="204" t="s">
        <v>110</v>
      </c>
      <c r="D101" s="155"/>
      <c r="E101" s="155"/>
      <c r="F101" s="155"/>
      <c r="G101" s="155"/>
      <c r="H101" s="155"/>
      <c r="I101" s="156"/>
      <c r="J101" s="141"/>
      <c r="K101" s="141"/>
      <c r="L101" s="141"/>
      <c r="M101" s="141"/>
      <c r="N101" s="141"/>
      <c r="O101" s="200"/>
      <c r="P101" s="201"/>
      <c r="Q101" s="201"/>
      <c r="R101" s="201"/>
      <c r="S101" s="201"/>
      <c r="T101" s="201"/>
      <c r="U101" s="201"/>
      <c r="V101" s="201"/>
      <c r="W101" s="201"/>
      <c r="X101" s="201"/>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3"/>
      <c r="BR101" s="45"/>
      <c r="BS101" s="45"/>
      <c r="BT101" s="45"/>
      <c r="BU101" s="45"/>
      <c r="BV101" s="45"/>
      <c r="BW101" s="45"/>
      <c r="BX101" s="45"/>
      <c r="BY101" s="45"/>
      <c r="BZ101" s="46"/>
    </row>
    <row r="102" spans="1:78" s="38" customFormat="1" ht="102" customHeight="1" x14ac:dyDescent="0.2">
      <c r="A102" s="142">
        <v>4</v>
      </c>
      <c r="B102" s="142"/>
      <c r="C102" s="186" t="s">
        <v>430</v>
      </c>
      <c r="D102" s="150"/>
      <c r="E102" s="150"/>
      <c r="F102" s="150"/>
      <c r="G102" s="150"/>
      <c r="H102" s="150"/>
      <c r="I102" s="151"/>
      <c r="J102" s="142" t="s">
        <v>112</v>
      </c>
      <c r="K102" s="142"/>
      <c r="L102" s="142"/>
      <c r="M102" s="142"/>
      <c r="N102" s="142"/>
      <c r="O102" s="196" t="s">
        <v>421</v>
      </c>
      <c r="P102" s="197"/>
      <c r="Q102" s="197"/>
      <c r="R102" s="197"/>
      <c r="S102" s="197"/>
      <c r="T102" s="197"/>
      <c r="U102" s="197"/>
      <c r="V102" s="197"/>
      <c r="W102" s="197"/>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36"/>
      <c r="BS102" s="36"/>
      <c r="BT102" s="36"/>
      <c r="BU102" s="36"/>
      <c r="BV102" s="36"/>
      <c r="BW102" s="36"/>
      <c r="BX102" s="36"/>
      <c r="BY102" s="36"/>
      <c r="BZ102" s="37"/>
    </row>
    <row r="103" spans="1:78" s="38" customFormat="1" ht="127.5" customHeight="1" x14ac:dyDescent="0.2">
      <c r="A103" s="142">
        <v>4</v>
      </c>
      <c r="B103" s="142"/>
      <c r="C103" s="186" t="s">
        <v>431</v>
      </c>
      <c r="D103" s="150"/>
      <c r="E103" s="150"/>
      <c r="F103" s="150"/>
      <c r="G103" s="150"/>
      <c r="H103" s="150"/>
      <c r="I103" s="151"/>
      <c r="J103" s="142" t="s">
        <v>112</v>
      </c>
      <c r="K103" s="142"/>
      <c r="L103" s="142"/>
      <c r="M103" s="142"/>
      <c r="N103" s="142"/>
      <c r="O103" s="196" t="s">
        <v>421</v>
      </c>
      <c r="P103" s="197"/>
      <c r="Q103" s="197"/>
      <c r="R103" s="197"/>
      <c r="S103" s="197"/>
      <c r="T103" s="197"/>
      <c r="U103" s="197"/>
      <c r="V103" s="197"/>
      <c r="W103" s="197"/>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36"/>
      <c r="BS103" s="36"/>
      <c r="BT103" s="36"/>
      <c r="BU103" s="36"/>
      <c r="BV103" s="36"/>
      <c r="BW103" s="36"/>
      <c r="BX103" s="36"/>
      <c r="BY103" s="36"/>
      <c r="BZ103" s="37"/>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117" t="s">
        <v>66</v>
      </c>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row>
    <row r="106" spans="1:78" ht="15.95" customHeight="1" x14ac:dyDescent="0.2">
      <c r="A106" s="194" t="s">
        <v>433</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row>
    <row r="107" spans="1:78" ht="15.75"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x14ac:dyDescent="0.2">
      <c r="A108" s="117" t="s">
        <v>47</v>
      </c>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row>
    <row r="109" spans="1:78" ht="78.75" customHeight="1" x14ac:dyDescent="0.2">
      <c r="A109" s="194" t="s">
        <v>434</v>
      </c>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78" ht="15.95" customHeight="1" x14ac:dyDescent="0.2">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
      <c r="A111" s="30" t="s">
        <v>78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
      <c r="A112" s="30" t="s">
        <v>69</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 customHeight="1" x14ac:dyDescent="0.2">
      <c r="A113" s="30" t="s">
        <v>70</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5.95" customHeight="1" x14ac:dyDescent="0.25">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2" customHeight="1" x14ac:dyDescent="0.25">
      <c r="A115" s="207" t="s">
        <v>129</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208"/>
      <c r="X115" s="208"/>
      <c r="Y115" s="208"/>
      <c r="Z115" s="208"/>
      <c r="AA115" s="208"/>
      <c r="AB115" s="208"/>
      <c r="AC115" s="208"/>
      <c r="AD115" s="208"/>
      <c r="AE115" s="208"/>
      <c r="AF115" s="208"/>
      <c r="AG115" s="208"/>
      <c r="AH115" s="208"/>
      <c r="AI115" s="208"/>
      <c r="AJ115" s="208"/>
      <c r="AK115" s="208"/>
      <c r="AL115" s="208"/>
      <c r="AM115" s="208"/>
      <c r="AN115" s="3"/>
      <c r="AO115" s="3"/>
      <c r="AP115" s="209" t="s">
        <v>903</v>
      </c>
      <c r="AQ115" s="210"/>
      <c r="AR115" s="210"/>
      <c r="AS115" s="210"/>
      <c r="AT115" s="210"/>
      <c r="AU115" s="210"/>
      <c r="AV115" s="210"/>
      <c r="AW115" s="210"/>
      <c r="AX115" s="210"/>
      <c r="AY115" s="210"/>
      <c r="AZ115" s="210"/>
      <c r="BA115" s="210"/>
      <c r="BB115" s="210"/>
      <c r="BC115" s="210"/>
      <c r="BD115" s="210"/>
      <c r="BE115" s="210"/>
      <c r="BF115" s="210"/>
      <c r="BG115" s="210"/>
      <c r="BH115" s="210"/>
    </row>
    <row r="116" spans="1:64" x14ac:dyDescent="0.2">
      <c r="W116" s="211" t="s">
        <v>8</v>
      </c>
      <c r="X116" s="211"/>
      <c r="Y116" s="211"/>
      <c r="Z116" s="211"/>
      <c r="AA116" s="211"/>
      <c r="AB116" s="211"/>
      <c r="AC116" s="211"/>
      <c r="AD116" s="211"/>
      <c r="AE116" s="211"/>
      <c r="AF116" s="211"/>
      <c r="AG116" s="211"/>
      <c r="AH116" s="211"/>
      <c r="AI116" s="211"/>
      <c r="AJ116" s="211"/>
      <c r="AK116" s="211"/>
      <c r="AL116" s="211"/>
      <c r="AM116" s="211"/>
      <c r="AN116" s="40"/>
      <c r="AO116" s="40"/>
      <c r="AP116" s="211" t="s">
        <v>74</v>
      </c>
      <c r="AQ116" s="211"/>
      <c r="AR116" s="211"/>
      <c r="AS116" s="211"/>
      <c r="AT116" s="211"/>
      <c r="AU116" s="211"/>
      <c r="AV116" s="211"/>
      <c r="AW116" s="211"/>
      <c r="AX116" s="211"/>
      <c r="AY116" s="211"/>
      <c r="AZ116" s="211"/>
      <c r="BA116" s="211"/>
      <c r="BB116" s="211"/>
      <c r="BC116" s="211"/>
      <c r="BD116" s="211"/>
      <c r="BE116" s="211"/>
      <c r="BF116" s="211"/>
      <c r="BG116" s="211"/>
      <c r="BH116" s="211"/>
    </row>
    <row r="119" spans="1:64" ht="35.25" customHeight="1" x14ac:dyDescent="0.25">
      <c r="A119" s="207" t="s">
        <v>904</v>
      </c>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208"/>
      <c r="X119" s="208"/>
      <c r="Y119" s="208"/>
      <c r="Z119" s="208"/>
      <c r="AA119" s="208"/>
      <c r="AB119" s="208"/>
      <c r="AC119" s="208"/>
      <c r="AD119" s="208"/>
      <c r="AE119" s="208"/>
      <c r="AF119" s="208"/>
      <c r="AG119" s="208"/>
      <c r="AH119" s="208"/>
      <c r="AI119" s="208"/>
      <c r="AJ119" s="208"/>
      <c r="AK119" s="208"/>
      <c r="AL119" s="208"/>
      <c r="AM119" s="208"/>
      <c r="AN119" s="3"/>
      <c r="AO119" s="3"/>
      <c r="AP119" s="209" t="s">
        <v>905</v>
      </c>
      <c r="AQ119" s="210"/>
      <c r="AR119" s="210"/>
      <c r="AS119" s="210"/>
      <c r="AT119" s="210"/>
      <c r="AU119" s="210"/>
      <c r="AV119" s="210"/>
      <c r="AW119" s="210"/>
      <c r="AX119" s="210"/>
      <c r="AY119" s="210"/>
      <c r="AZ119" s="210"/>
      <c r="BA119" s="210"/>
      <c r="BB119" s="210"/>
      <c r="BC119" s="210"/>
      <c r="BD119" s="210"/>
      <c r="BE119" s="210"/>
      <c r="BF119" s="210"/>
      <c r="BG119" s="210"/>
      <c r="BH119" s="210"/>
    </row>
    <row r="120" spans="1:64" x14ac:dyDescent="0.2">
      <c r="W120" s="211" t="s">
        <v>8</v>
      </c>
      <c r="X120" s="211"/>
      <c r="Y120" s="211"/>
      <c r="Z120" s="211"/>
      <c r="AA120" s="211"/>
      <c r="AB120" s="211"/>
      <c r="AC120" s="211"/>
      <c r="AD120" s="211"/>
      <c r="AE120" s="211"/>
      <c r="AF120" s="211"/>
      <c r="AG120" s="211"/>
      <c r="AH120" s="211"/>
      <c r="AI120" s="211"/>
      <c r="AJ120" s="211"/>
      <c r="AK120" s="211"/>
      <c r="AL120" s="211"/>
      <c r="AM120" s="211"/>
      <c r="AN120" s="4"/>
      <c r="AO120" s="4"/>
      <c r="AP120" s="211" t="s">
        <v>74</v>
      </c>
      <c r="AQ120" s="211"/>
      <c r="AR120" s="211"/>
      <c r="AS120" s="211"/>
      <c r="AT120" s="211"/>
      <c r="AU120" s="211"/>
      <c r="AV120" s="211"/>
      <c r="AW120" s="211"/>
      <c r="AX120" s="211"/>
      <c r="AY120" s="211"/>
      <c r="AZ120" s="211"/>
      <c r="BA120" s="211"/>
      <c r="BB120" s="211"/>
      <c r="BC120" s="211"/>
      <c r="BD120" s="211"/>
      <c r="BE120" s="211"/>
      <c r="BF120" s="211"/>
      <c r="BG120" s="211"/>
      <c r="BH120" s="211"/>
    </row>
  </sheetData>
  <mergeCells count="506">
    <mergeCell ref="A103:B103"/>
    <mergeCell ref="C103:I103"/>
    <mergeCell ref="J103:N103"/>
    <mergeCell ref="O103:BQ103"/>
    <mergeCell ref="A102:B102"/>
    <mergeCell ref="C102:I102"/>
    <mergeCell ref="J102:N102"/>
    <mergeCell ref="O102:BQ102"/>
    <mergeCell ref="A101:B101"/>
    <mergeCell ref="C101:I101"/>
    <mergeCell ref="J101:N101"/>
    <mergeCell ref="O101:BQ101"/>
    <mergeCell ref="A98:B98"/>
    <mergeCell ref="C98:I98"/>
    <mergeCell ref="J98:N98"/>
    <mergeCell ref="O98:BQ98"/>
    <mergeCell ref="A99:B99"/>
    <mergeCell ref="C99:I99"/>
    <mergeCell ref="J99:N99"/>
    <mergeCell ref="O99:BQ99"/>
    <mergeCell ref="J95:N95"/>
    <mergeCell ref="O95:BQ95"/>
    <mergeCell ref="A96:B96"/>
    <mergeCell ref="C96:I96"/>
    <mergeCell ref="J96:N96"/>
    <mergeCell ref="O96:BQ96"/>
    <mergeCell ref="A100:B100"/>
    <mergeCell ref="C100:I100"/>
    <mergeCell ref="J100:N100"/>
    <mergeCell ref="O100:BQ100"/>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1:B91"/>
    <mergeCell ref="C91:I91"/>
    <mergeCell ref="J91:N91"/>
    <mergeCell ref="O91:BQ91"/>
    <mergeCell ref="A105:BL105"/>
    <mergeCell ref="A106:BL106"/>
    <mergeCell ref="A93:B93"/>
    <mergeCell ref="C93:I93"/>
    <mergeCell ref="J93:N93"/>
    <mergeCell ref="O93:BQ93"/>
    <mergeCell ref="A94:B94"/>
    <mergeCell ref="C94:I94"/>
    <mergeCell ref="J94:N94"/>
    <mergeCell ref="O94:BQ94"/>
    <mergeCell ref="A92:B92"/>
    <mergeCell ref="C92:I92"/>
    <mergeCell ref="J92:N92"/>
    <mergeCell ref="O92:BQ92"/>
    <mergeCell ref="A97:B97"/>
    <mergeCell ref="C97:I97"/>
    <mergeCell ref="J97:N97"/>
    <mergeCell ref="O97:BQ97"/>
    <mergeCell ref="A95:B95"/>
    <mergeCell ref="C95:I95"/>
    <mergeCell ref="W120:AM120"/>
    <mergeCell ref="AP120:BH120"/>
    <mergeCell ref="A108:BL108"/>
    <mergeCell ref="A109:BL109"/>
    <mergeCell ref="A115:V115"/>
    <mergeCell ref="W115:AM115"/>
    <mergeCell ref="AP115:BH115"/>
    <mergeCell ref="W116:AM116"/>
    <mergeCell ref="AP116:BH116"/>
    <mergeCell ref="A119:V119"/>
    <mergeCell ref="W119:AM119"/>
    <mergeCell ref="AP119:BH119"/>
    <mergeCell ref="O89:BQ89"/>
    <mergeCell ref="A90:B90"/>
    <mergeCell ref="C90:I90"/>
    <mergeCell ref="J90:N90"/>
    <mergeCell ref="O90:BQ90"/>
    <mergeCell ref="AX69:BB69"/>
    <mergeCell ref="BC69:BG69"/>
    <mergeCell ref="BH69:BL69"/>
    <mergeCell ref="BM69:BQ69"/>
    <mergeCell ref="A86:BQ86"/>
    <mergeCell ref="A88:B88"/>
    <mergeCell ref="C88:I88"/>
    <mergeCell ref="J88:N88"/>
    <mergeCell ref="O88:BQ88"/>
    <mergeCell ref="AS70:AW70"/>
    <mergeCell ref="A89:B89"/>
    <mergeCell ref="C89:I89"/>
    <mergeCell ref="J89:N89"/>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7 C107 C69 C91">
    <cfRule type="cellIs" dxfId="1346" priority="69" stopIfTrue="1" operator="equal">
      <formula>$C68</formula>
    </cfRule>
  </conditionalFormatting>
  <conditionalFormatting sqref="A69:B69 A87:B87 A91:B91 A107:B107 A59:B59 A85:B85 A104:B104">
    <cfRule type="cellIs" dxfId="1345" priority="70" stopIfTrue="1" operator="equal">
      <formula>0</formula>
    </cfRule>
  </conditionalFormatting>
  <conditionalFormatting sqref="A60:B60">
    <cfRule type="cellIs" dxfId="1344" priority="68" stopIfTrue="1" operator="equal">
      <formula>0</formula>
    </cfRule>
  </conditionalFormatting>
  <conditionalFormatting sqref="C85">
    <cfRule type="cellIs" dxfId="1343" priority="719" stopIfTrue="1" operator="equal">
      <formula>$C69</formula>
    </cfRule>
  </conditionalFormatting>
  <conditionalFormatting sqref="C70">
    <cfRule type="cellIs" dxfId="1342" priority="65" stopIfTrue="1" operator="equal">
      <formula>$C69</formula>
    </cfRule>
  </conditionalFormatting>
  <conditionalFormatting sqref="A70:B70">
    <cfRule type="cellIs" dxfId="1341" priority="66" stopIfTrue="1" operator="equal">
      <formula>0</formula>
    </cfRule>
  </conditionalFormatting>
  <conditionalFormatting sqref="C71">
    <cfRule type="cellIs" dxfId="1340" priority="63" stopIfTrue="1" operator="equal">
      <formula>$C70</formula>
    </cfRule>
  </conditionalFormatting>
  <conditionalFormatting sqref="A71:B71">
    <cfRule type="cellIs" dxfId="1339" priority="64" stopIfTrue="1" operator="equal">
      <formula>0</formula>
    </cfRule>
  </conditionalFormatting>
  <conditionalFormatting sqref="C72">
    <cfRule type="cellIs" dxfId="1338" priority="61" stopIfTrue="1" operator="equal">
      <formula>$C71</formula>
    </cfRule>
  </conditionalFormatting>
  <conditionalFormatting sqref="A72:B72">
    <cfRule type="cellIs" dxfId="1337" priority="62" stopIfTrue="1" operator="equal">
      <formula>0</formula>
    </cfRule>
  </conditionalFormatting>
  <conditionalFormatting sqref="C73">
    <cfRule type="cellIs" dxfId="1336" priority="59" stopIfTrue="1" operator="equal">
      <formula>$C72</formula>
    </cfRule>
  </conditionalFormatting>
  <conditionalFormatting sqref="A73:B73">
    <cfRule type="cellIs" dxfId="1335" priority="60" stopIfTrue="1" operator="equal">
      <formula>0</formula>
    </cfRule>
  </conditionalFormatting>
  <conditionalFormatting sqref="C74">
    <cfRule type="cellIs" dxfId="1334" priority="57" stopIfTrue="1" operator="equal">
      <formula>$C73</formula>
    </cfRule>
  </conditionalFormatting>
  <conditionalFormatting sqref="A74:B74">
    <cfRule type="cellIs" dxfId="1333" priority="58" stopIfTrue="1" operator="equal">
      <formula>0</formula>
    </cfRule>
  </conditionalFormatting>
  <conditionalFormatting sqref="C75">
    <cfRule type="cellIs" dxfId="1332" priority="55" stopIfTrue="1" operator="equal">
      <formula>$C74</formula>
    </cfRule>
  </conditionalFormatting>
  <conditionalFormatting sqref="A75:B75">
    <cfRule type="cellIs" dxfId="1331" priority="56" stopIfTrue="1" operator="equal">
      <formula>0</formula>
    </cfRule>
  </conditionalFormatting>
  <conditionalFormatting sqref="C76">
    <cfRule type="cellIs" dxfId="1330" priority="53" stopIfTrue="1" operator="equal">
      <formula>$C75</formula>
    </cfRule>
  </conditionalFormatting>
  <conditionalFormatting sqref="A76:B76">
    <cfRule type="cellIs" dxfId="1329" priority="54" stopIfTrue="1" operator="equal">
      <formula>0</formula>
    </cfRule>
  </conditionalFormatting>
  <conditionalFormatting sqref="C77">
    <cfRule type="cellIs" dxfId="1328" priority="51" stopIfTrue="1" operator="equal">
      <formula>$C76</formula>
    </cfRule>
  </conditionalFormatting>
  <conditionalFormatting sqref="A77:B77">
    <cfRule type="cellIs" dxfId="1327" priority="52" stopIfTrue="1" operator="equal">
      <formula>0</formula>
    </cfRule>
  </conditionalFormatting>
  <conditionalFormatting sqref="C78">
    <cfRule type="cellIs" dxfId="1326" priority="49" stopIfTrue="1" operator="equal">
      <formula>$C77</formula>
    </cfRule>
  </conditionalFormatting>
  <conditionalFormatting sqref="A78:B78">
    <cfRule type="cellIs" dxfId="1325" priority="50" stopIfTrue="1" operator="equal">
      <formula>0</formula>
    </cfRule>
  </conditionalFormatting>
  <conditionalFormatting sqref="C79">
    <cfRule type="cellIs" dxfId="1324" priority="47" stopIfTrue="1" operator="equal">
      <formula>$C78</formula>
    </cfRule>
  </conditionalFormatting>
  <conditionalFormatting sqref="A79:B79">
    <cfRule type="cellIs" dxfId="1323" priority="48" stopIfTrue="1" operator="equal">
      <formula>0</formula>
    </cfRule>
  </conditionalFormatting>
  <conditionalFormatting sqref="C80">
    <cfRule type="cellIs" dxfId="1322" priority="45" stopIfTrue="1" operator="equal">
      <formula>$C79</formula>
    </cfRule>
  </conditionalFormatting>
  <conditionalFormatting sqref="A80:B80">
    <cfRule type="cellIs" dxfId="1321" priority="46" stopIfTrue="1" operator="equal">
      <formula>0</formula>
    </cfRule>
  </conditionalFormatting>
  <conditionalFormatting sqref="C81">
    <cfRule type="cellIs" dxfId="1320" priority="43" stopIfTrue="1" operator="equal">
      <formula>$C80</formula>
    </cfRule>
  </conditionalFormatting>
  <conditionalFormatting sqref="A81:B81">
    <cfRule type="cellIs" dxfId="1319" priority="44" stopIfTrue="1" operator="equal">
      <formula>0</formula>
    </cfRule>
  </conditionalFormatting>
  <conditionalFormatting sqref="C82">
    <cfRule type="cellIs" dxfId="1318" priority="41" stopIfTrue="1" operator="equal">
      <formula>$C81</formula>
    </cfRule>
  </conditionalFormatting>
  <conditionalFormatting sqref="A82:B82">
    <cfRule type="cellIs" dxfId="1317" priority="42" stopIfTrue="1" operator="equal">
      <formula>0</formula>
    </cfRule>
  </conditionalFormatting>
  <conditionalFormatting sqref="C83">
    <cfRule type="cellIs" dxfId="1316" priority="39" stopIfTrue="1" operator="equal">
      <formula>$C82</formula>
    </cfRule>
  </conditionalFormatting>
  <conditionalFormatting sqref="A83:B83">
    <cfRule type="cellIs" dxfId="1315" priority="40" stopIfTrue="1" operator="equal">
      <formula>0</formula>
    </cfRule>
  </conditionalFormatting>
  <conditionalFormatting sqref="C84">
    <cfRule type="cellIs" dxfId="1314" priority="37" stopIfTrue="1" operator="equal">
      <formula>$C83</formula>
    </cfRule>
  </conditionalFormatting>
  <conditionalFormatting sqref="A84:B84">
    <cfRule type="cellIs" dxfId="1313" priority="38" stopIfTrue="1" operator="equal">
      <formula>0</formula>
    </cfRule>
  </conditionalFormatting>
  <conditionalFormatting sqref="C104">
    <cfRule type="cellIs" dxfId="1312" priority="721" stopIfTrue="1" operator="equal">
      <formula>$C91</formula>
    </cfRule>
  </conditionalFormatting>
  <conditionalFormatting sqref="C92">
    <cfRule type="cellIs" dxfId="1311" priority="31" stopIfTrue="1" operator="equal">
      <formula>#REF!</formula>
    </cfRule>
  </conditionalFormatting>
  <conditionalFormatting sqref="A92:B92">
    <cfRule type="cellIs" dxfId="1310" priority="32" stopIfTrue="1" operator="equal">
      <formula>0</formula>
    </cfRule>
  </conditionalFormatting>
  <conditionalFormatting sqref="C93">
    <cfRule type="cellIs" dxfId="1309" priority="29" stopIfTrue="1" operator="equal">
      <formula>$C92</formula>
    </cfRule>
  </conditionalFormatting>
  <conditionalFormatting sqref="A93:B93">
    <cfRule type="cellIs" dxfId="1308" priority="30" stopIfTrue="1" operator="equal">
      <formula>0</formula>
    </cfRule>
  </conditionalFormatting>
  <conditionalFormatting sqref="C94">
    <cfRule type="cellIs" dxfId="1307" priority="25" stopIfTrue="1" operator="equal">
      <formula>#REF!</formula>
    </cfRule>
  </conditionalFormatting>
  <conditionalFormatting sqref="A94:B94">
    <cfRule type="cellIs" dxfId="1306" priority="26" stopIfTrue="1" operator="equal">
      <formula>0</formula>
    </cfRule>
  </conditionalFormatting>
  <conditionalFormatting sqref="C95">
    <cfRule type="cellIs" dxfId="1305" priority="23" stopIfTrue="1" operator="equal">
      <formula>$C94</formula>
    </cfRule>
  </conditionalFormatting>
  <conditionalFormatting sqref="A95:B95">
    <cfRule type="cellIs" dxfId="1304" priority="24" stopIfTrue="1" operator="equal">
      <formula>0</formula>
    </cfRule>
  </conditionalFormatting>
  <conditionalFormatting sqref="C96">
    <cfRule type="cellIs" dxfId="1303" priority="21" stopIfTrue="1" operator="equal">
      <formula>$C95</formula>
    </cfRule>
  </conditionalFormatting>
  <conditionalFormatting sqref="A96:B96">
    <cfRule type="cellIs" dxfId="1302" priority="22" stopIfTrue="1" operator="equal">
      <formula>0</formula>
    </cfRule>
  </conditionalFormatting>
  <conditionalFormatting sqref="C97">
    <cfRule type="cellIs" dxfId="1301" priority="19" stopIfTrue="1" operator="equal">
      <formula>$C96</formula>
    </cfRule>
  </conditionalFormatting>
  <conditionalFormatting sqref="A97:B97">
    <cfRule type="cellIs" dxfId="1300" priority="20" stopIfTrue="1" operator="equal">
      <formula>0</formula>
    </cfRule>
  </conditionalFormatting>
  <conditionalFormatting sqref="C98">
    <cfRule type="cellIs" dxfId="1299" priority="15" stopIfTrue="1" operator="equal">
      <formula>#REF!</formula>
    </cfRule>
  </conditionalFormatting>
  <conditionalFormatting sqref="A98:B98">
    <cfRule type="cellIs" dxfId="1298" priority="16" stopIfTrue="1" operator="equal">
      <formula>0</formula>
    </cfRule>
  </conditionalFormatting>
  <conditionalFormatting sqref="C99">
    <cfRule type="cellIs" dxfId="1297" priority="13" stopIfTrue="1" operator="equal">
      <formula>$C98</formula>
    </cfRule>
  </conditionalFormatting>
  <conditionalFormatting sqref="A99:B99">
    <cfRule type="cellIs" dxfId="1296" priority="14" stopIfTrue="1" operator="equal">
      <formula>0</formula>
    </cfRule>
  </conditionalFormatting>
  <conditionalFormatting sqref="C100">
    <cfRule type="cellIs" dxfId="1295" priority="11" stopIfTrue="1" operator="equal">
      <formula>$C99</formula>
    </cfRule>
  </conditionalFormatting>
  <conditionalFormatting sqref="A100:B100">
    <cfRule type="cellIs" dxfId="1294" priority="12" stopIfTrue="1" operator="equal">
      <formula>0</formula>
    </cfRule>
  </conditionalFormatting>
  <conditionalFormatting sqref="C101">
    <cfRule type="cellIs" dxfId="1293" priority="9" stopIfTrue="1" operator="equal">
      <formula>$C100</formula>
    </cfRule>
  </conditionalFormatting>
  <conditionalFormatting sqref="A101:B101">
    <cfRule type="cellIs" dxfId="1292" priority="10" stopIfTrue="1" operator="equal">
      <formula>0</formula>
    </cfRule>
  </conditionalFormatting>
  <conditionalFormatting sqref="C102">
    <cfRule type="cellIs" dxfId="1291" priority="5" stopIfTrue="1" operator="equal">
      <formula>#REF!</formula>
    </cfRule>
  </conditionalFormatting>
  <conditionalFormatting sqref="A102:B102">
    <cfRule type="cellIs" dxfId="1290" priority="6" stopIfTrue="1" operator="equal">
      <formula>0</formula>
    </cfRule>
  </conditionalFormatting>
  <conditionalFormatting sqref="C103">
    <cfRule type="cellIs" dxfId="1289" priority="3" stopIfTrue="1" operator="equal">
      <formula>$C102</formula>
    </cfRule>
  </conditionalFormatting>
  <conditionalFormatting sqref="A103:B103">
    <cfRule type="cellIs" dxfId="1288" priority="4" stopIfTrue="1" operator="equal">
      <formula>0</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A190"/>
  <sheetViews>
    <sheetView view="pageBreakPreview" topLeftCell="A22" zoomScale="60" zoomScaleNormal="100" workbookViewId="0">
      <selection activeCell="C49" sqref="C49:BQ49"/>
    </sheetView>
  </sheetViews>
  <sheetFormatPr defaultRowHeight="12.75" x14ac:dyDescent="0.2"/>
  <cols>
    <col min="1" max="1" width="3.28515625" style="1" customWidth="1"/>
    <col min="2" max="2" width="3.42578125" style="1" customWidth="1"/>
    <col min="3" max="8" width="2.85546875" style="1" customWidth="1"/>
    <col min="9" max="9" width="8.2851562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08" t="s">
        <v>486</v>
      </c>
      <c r="C20" s="109"/>
      <c r="D20" s="109"/>
      <c r="E20" s="109"/>
      <c r="F20" s="109"/>
      <c r="G20" s="109"/>
      <c r="H20" s="109"/>
      <c r="I20" s="109"/>
      <c r="J20" s="109"/>
      <c r="K20" s="109"/>
      <c r="L20" s="109"/>
      <c r="M20"/>
      <c r="N20" s="108" t="s">
        <v>488</v>
      </c>
      <c r="O20" s="109"/>
      <c r="P20" s="109"/>
      <c r="Q20" s="109"/>
      <c r="R20" s="109"/>
      <c r="S20" s="109"/>
      <c r="T20" s="109"/>
      <c r="U20" s="109"/>
      <c r="V20" s="109"/>
      <c r="W20" s="109"/>
      <c r="X20" s="109"/>
      <c r="Y20" s="109"/>
      <c r="Z20" s="24"/>
      <c r="AA20" s="108" t="s">
        <v>489</v>
      </c>
      <c r="AB20" s="109"/>
      <c r="AC20" s="109"/>
      <c r="AD20" s="109"/>
      <c r="AE20" s="109"/>
      <c r="AF20" s="109"/>
      <c r="AG20" s="109"/>
      <c r="AH20" s="109"/>
      <c r="AI20" s="109"/>
      <c r="AJ20" s="24"/>
      <c r="AK20" s="114" t="s">
        <v>487</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25.5" customHeight="1" x14ac:dyDescent="0.2">
      <c r="A26" s="123">
        <v>1</v>
      </c>
      <c r="B26" s="123"/>
      <c r="C26" s="123"/>
      <c r="D26" s="123"/>
      <c r="E26" s="123"/>
      <c r="F26" s="123"/>
      <c r="G26" s="127" t="s">
        <v>437</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483</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438</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25.5" customHeight="1" x14ac:dyDescent="0.2">
      <c r="A43" s="157">
        <v>1</v>
      </c>
      <c r="B43" s="157"/>
      <c r="C43" s="158" t="s">
        <v>439</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4033510</v>
      </c>
      <c r="AB43" s="135"/>
      <c r="AC43" s="135"/>
      <c r="AD43" s="135"/>
      <c r="AE43" s="135"/>
      <c r="AF43" s="135">
        <v>0</v>
      </c>
      <c r="AG43" s="135"/>
      <c r="AH43" s="135"/>
      <c r="AI43" s="135"/>
      <c r="AJ43" s="135"/>
      <c r="AK43" s="135">
        <f>AA43+AF43</f>
        <v>4033510</v>
      </c>
      <c r="AL43" s="135"/>
      <c r="AM43" s="135"/>
      <c r="AN43" s="135"/>
      <c r="AO43" s="135"/>
      <c r="AP43" s="135">
        <v>1741064</v>
      </c>
      <c r="AQ43" s="135"/>
      <c r="AR43" s="135"/>
      <c r="AS43" s="135"/>
      <c r="AT43" s="135"/>
      <c r="AU43" s="135">
        <v>0</v>
      </c>
      <c r="AV43" s="135"/>
      <c r="AW43" s="135"/>
      <c r="AX43" s="135"/>
      <c r="AY43" s="135"/>
      <c r="AZ43" s="135">
        <f>AP43+AU43</f>
        <v>1741064</v>
      </c>
      <c r="BA43" s="135"/>
      <c r="BB43" s="135"/>
      <c r="BC43" s="135"/>
      <c r="BD43" s="135">
        <f>AP43-AA43</f>
        <v>-2292446</v>
      </c>
      <c r="BE43" s="135"/>
      <c r="BF43" s="135"/>
      <c r="BG43" s="135"/>
      <c r="BH43" s="135"/>
      <c r="BI43" s="135">
        <f>AU43-AF43</f>
        <v>0</v>
      </c>
      <c r="BJ43" s="135"/>
      <c r="BK43" s="135"/>
      <c r="BL43" s="135"/>
      <c r="BM43" s="135"/>
      <c r="BN43" s="135">
        <f>BD43+BI43</f>
        <v>-2292446</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4033510</v>
      </c>
      <c r="AB44" s="152"/>
      <c r="AC44" s="152"/>
      <c r="AD44" s="152"/>
      <c r="AE44" s="152"/>
      <c r="AF44" s="152">
        <v>0</v>
      </c>
      <c r="AG44" s="152"/>
      <c r="AH44" s="152"/>
      <c r="AI44" s="152"/>
      <c r="AJ44" s="152"/>
      <c r="AK44" s="152">
        <f>AA44+AF44</f>
        <v>4033510</v>
      </c>
      <c r="AL44" s="152"/>
      <c r="AM44" s="152"/>
      <c r="AN44" s="152"/>
      <c r="AO44" s="152"/>
      <c r="AP44" s="152">
        <v>1741064</v>
      </c>
      <c r="AQ44" s="152"/>
      <c r="AR44" s="152"/>
      <c r="AS44" s="152"/>
      <c r="AT44" s="152"/>
      <c r="AU44" s="152">
        <v>0</v>
      </c>
      <c r="AV44" s="152"/>
      <c r="AW44" s="152"/>
      <c r="AX44" s="152"/>
      <c r="AY44" s="152"/>
      <c r="AZ44" s="152">
        <f>AP44+AU44</f>
        <v>1741064</v>
      </c>
      <c r="BA44" s="152"/>
      <c r="BB44" s="152"/>
      <c r="BC44" s="152"/>
      <c r="BD44" s="152">
        <f>AP44-AA44</f>
        <v>-2292446</v>
      </c>
      <c r="BE44" s="152"/>
      <c r="BF44" s="152"/>
      <c r="BG44" s="152"/>
      <c r="BH44" s="152"/>
      <c r="BI44" s="152">
        <f>AU44-AF44</f>
        <v>0</v>
      </c>
      <c r="BJ44" s="152"/>
      <c r="BK44" s="152"/>
      <c r="BL44" s="152"/>
      <c r="BM44" s="152"/>
      <c r="BN44" s="152">
        <f>BD44+BI44</f>
        <v>-2292446</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14.25" customHeight="1" x14ac:dyDescent="0.2">
      <c r="A51" s="144">
        <v>1</v>
      </c>
      <c r="B51" s="145"/>
      <c r="C51" s="149" t="s">
        <v>440</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4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ht="25.5" customHeight="1" x14ac:dyDescent="0.2">
      <c r="A69" s="123">
        <v>1</v>
      </c>
      <c r="B69" s="123"/>
      <c r="C69" s="192" t="s">
        <v>934</v>
      </c>
      <c r="D69" s="150"/>
      <c r="E69" s="150"/>
      <c r="F69" s="150"/>
      <c r="G69" s="150"/>
      <c r="H69" s="150"/>
      <c r="I69" s="151"/>
      <c r="J69" s="193" t="s">
        <v>94</v>
      </c>
      <c r="K69" s="193"/>
      <c r="L69" s="193"/>
      <c r="M69" s="193"/>
      <c r="N69" s="193"/>
      <c r="O69" s="192" t="s">
        <v>95</v>
      </c>
      <c r="P69" s="150"/>
      <c r="Q69" s="150"/>
      <c r="R69" s="150"/>
      <c r="S69" s="150"/>
      <c r="T69" s="150"/>
      <c r="U69" s="150"/>
      <c r="V69" s="150"/>
      <c r="W69" s="150"/>
      <c r="X69" s="151"/>
      <c r="Y69" s="205">
        <v>4033510</v>
      </c>
      <c r="Z69" s="205"/>
      <c r="AA69" s="205"/>
      <c r="AB69" s="205"/>
      <c r="AC69" s="205"/>
      <c r="AD69" s="205">
        <v>0</v>
      </c>
      <c r="AE69" s="205"/>
      <c r="AF69" s="205"/>
      <c r="AG69" s="205"/>
      <c r="AH69" s="205"/>
      <c r="AI69" s="205">
        <v>4033510</v>
      </c>
      <c r="AJ69" s="205"/>
      <c r="AK69" s="205"/>
      <c r="AL69" s="205"/>
      <c r="AM69" s="205"/>
      <c r="AN69" s="205">
        <v>1741064</v>
      </c>
      <c r="AO69" s="205"/>
      <c r="AP69" s="205"/>
      <c r="AQ69" s="205"/>
      <c r="AR69" s="205"/>
      <c r="AS69" s="205">
        <v>0</v>
      </c>
      <c r="AT69" s="205"/>
      <c r="AU69" s="205"/>
      <c r="AV69" s="205"/>
      <c r="AW69" s="205"/>
      <c r="AX69" s="205">
        <v>1741064</v>
      </c>
      <c r="AY69" s="205"/>
      <c r="AZ69" s="205"/>
      <c r="BA69" s="205"/>
      <c r="BB69" s="205"/>
      <c r="BC69" s="205">
        <f>AN69-Y69</f>
        <v>-2292446</v>
      </c>
      <c r="BD69" s="205"/>
      <c r="BE69" s="205"/>
      <c r="BF69" s="205"/>
      <c r="BG69" s="205"/>
      <c r="BH69" s="205">
        <f>AS69-AD69</f>
        <v>0</v>
      </c>
      <c r="BI69" s="205"/>
      <c r="BJ69" s="205"/>
      <c r="BK69" s="205"/>
      <c r="BL69" s="205"/>
      <c r="BM69" s="205">
        <v>-2292446</v>
      </c>
      <c r="BN69" s="205"/>
      <c r="BO69" s="205"/>
      <c r="BP69" s="205"/>
      <c r="BQ69" s="205"/>
      <c r="BR69" s="11"/>
      <c r="BS69" s="11"/>
      <c r="BT69" s="11"/>
      <c r="BU69" s="11"/>
      <c r="BV69" s="11"/>
      <c r="BW69" s="11"/>
      <c r="BX69" s="11"/>
      <c r="BY69" s="11"/>
      <c r="BZ69" s="9"/>
    </row>
    <row r="70" spans="1:79" s="41" customFormat="1" ht="38.25" customHeight="1" x14ac:dyDescent="0.2">
      <c r="A70" s="172">
        <v>0</v>
      </c>
      <c r="B70" s="172"/>
      <c r="C70" s="206" t="s">
        <v>933</v>
      </c>
      <c r="D70" s="155"/>
      <c r="E70" s="155"/>
      <c r="F70" s="155"/>
      <c r="G70" s="155"/>
      <c r="H70" s="155"/>
      <c r="I70" s="156"/>
      <c r="J70" s="178" t="s">
        <v>85</v>
      </c>
      <c r="K70" s="178"/>
      <c r="L70" s="178"/>
      <c r="M70" s="178"/>
      <c r="N70" s="178"/>
      <c r="O70" s="178" t="s">
        <v>85</v>
      </c>
      <c r="P70" s="178"/>
      <c r="Q70" s="178"/>
      <c r="R70" s="178"/>
      <c r="S70" s="178"/>
      <c r="T70" s="178"/>
      <c r="U70" s="178"/>
      <c r="V70" s="178"/>
      <c r="W70" s="178"/>
      <c r="X70" s="178"/>
      <c r="Y70" s="167">
        <v>25</v>
      </c>
      <c r="Z70" s="167"/>
      <c r="AA70" s="167"/>
      <c r="AB70" s="167"/>
      <c r="AC70" s="167"/>
      <c r="AD70" s="167">
        <v>0</v>
      </c>
      <c r="AE70" s="167"/>
      <c r="AF70" s="167"/>
      <c r="AG70" s="167"/>
      <c r="AH70" s="167"/>
      <c r="AI70" s="167">
        <v>25</v>
      </c>
      <c r="AJ70" s="167"/>
      <c r="AK70" s="167"/>
      <c r="AL70" s="167"/>
      <c r="AM70" s="167"/>
      <c r="AN70" s="167">
        <v>21.25</v>
      </c>
      <c r="AO70" s="167"/>
      <c r="AP70" s="167"/>
      <c r="AQ70" s="167"/>
      <c r="AR70" s="167"/>
      <c r="AS70" s="167">
        <v>0</v>
      </c>
      <c r="AT70" s="167"/>
      <c r="AU70" s="167"/>
      <c r="AV70" s="167"/>
      <c r="AW70" s="167"/>
      <c r="AX70" s="167" t="s">
        <v>441</v>
      </c>
      <c r="AY70" s="167"/>
      <c r="AZ70" s="167"/>
      <c r="BA70" s="167"/>
      <c r="BB70" s="167"/>
      <c r="BC70" s="167">
        <f t="shared" ref="BC70:BC77" si="0">AN70-Y70</f>
        <v>-3.75</v>
      </c>
      <c r="BD70" s="167"/>
      <c r="BE70" s="167"/>
      <c r="BF70" s="167"/>
      <c r="BG70" s="167"/>
      <c r="BH70" s="167">
        <f t="shared" ref="BH70:BH77" si="1">AS70-AD70</f>
        <v>0</v>
      </c>
      <c r="BI70" s="167"/>
      <c r="BJ70" s="167"/>
      <c r="BK70" s="167"/>
      <c r="BL70" s="167"/>
      <c r="BM70" s="167">
        <v>-3.75</v>
      </c>
      <c r="BN70" s="167"/>
      <c r="BO70" s="167"/>
      <c r="BP70" s="167"/>
      <c r="BQ70" s="167"/>
      <c r="BR70" s="43"/>
      <c r="BS70" s="43"/>
      <c r="BT70" s="43"/>
      <c r="BU70" s="43"/>
      <c r="BV70" s="43"/>
      <c r="BW70" s="43"/>
      <c r="BX70" s="43"/>
      <c r="BY70" s="43"/>
      <c r="BZ70" s="44"/>
    </row>
    <row r="71" spans="1:79" ht="45" customHeight="1" x14ac:dyDescent="0.2">
      <c r="A71" s="123">
        <v>1</v>
      </c>
      <c r="B71" s="123"/>
      <c r="C71" s="192" t="s">
        <v>442</v>
      </c>
      <c r="D71" s="150"/>
      <c r="E71" s="150"/>
      <c r="F71" s="150"/>
      <c r="G71" s="150"/>
      <c r="H71" s="150"/>
      <c r="I71" s="151"/>
      <c r="J71" s="193" t="s">
        <v>89</v>
      </c>
      <c r="K71" s="193"/>
      <c r="L71" s="193"/>
      <c r="M71" s="193"/>
      <c r="N71" s="193"/>
      <c r="O71" s="193" t="s">
        <v>169</v>
      </c>
      <c r="P71" s="193"/>
      <c r="Q71" s="193"/>
      <c r="R71" s="193"/>
      <c r="S71" s="193"/>
      <c r="T71" s="193"/>
      <c r="U71" s="193"/>
      <c r="V71" s="193"/>
      <c r="W71" s="193"/>
      <c r="X71" s="193"/>
      <c r="Y71" s="205">
        <v>7.5</v>
      </c>
      <c r="Z71" s="205"/>
      <c r="AA71" s="205"/>
      <c r="AB71" s="205"/>
      <c r="AC71" s="205"/>
      <c r="AD71" s="205">
        <v>0</v>
      </c>
      <c r="AE71" s="205"/>
      <c r="AF71" s="205"/>
      <c r="AG71" s="205"/>
      <c r="AH71" s="205"/>
      <c r="AI71" s="205" t="s">
        <v>443</v>
      </c>
      <c r="AJ71" s="205"/>
      <c r="AK71" s="205"/>
      <c r="AL71" s="205"/>
      <c r="AM71" s="205"/>
      <c r="AN71" s="205">
        <v>6.25</v>
      </c>
      <c r="AO71" s="205"/>
      <c r="AP71" s="205"/>
      <c r="AQ71" s="205"/>
      <c r="AR71" s="205"/>
      <c r="AS71" s="205">
        <v>0</v>
      </c>
      <c r="AT71" s="205"/>
      <c r="AU71" s="205"/>
      <c r="AV71" s="205"/>
      <c r="AW71" s="205"/>
      <c r="AX71" s="205" t="s">
        <v>444</v>
      </c>
      <c r="AY71" s="205"/>
      <c r="AZ71" s="205"/>
      <c r="BA71" s="205"/>
      <c r="BB71" s="205"/>
      <c r="BC71" s="205">
        <f>AN71-Y71</f>
        <v>-1.25</v>
      </c>
      <c r="BD71" s="205"/>
      <c r="BE71" s="205"/>
      <c r="BF71" s="205"/>
      <c r="BG71" s="205"/>
      <c r="BH71" s="205">
        <f>AS71-AD71</f>
        <v>0</v>
      </c>
      <c r="BI71" s="205"/>
      <c r="BJ71" s="205"/>
      <c r="BK71" s="205"/>
      <c r="BL71" s="205"/>
      <c r="BM71" s="205">
        <v>-1.25</v>
      </c>
      <c r="BN71" s="205"/>
      <c r="BO71" s="205"/>
      <c r="BP71" s="205"/>
      <c r="BQ71" s="205"/>
      <c r="BR71" s="11"/>
      <c r="BS71" s="11"/>
      <c r="BT71" s="11"/>
      <c r="BU71" s="11"/>
      <c r="BV71" s="11"/>
      <c r="BW71" s="11"/>
      <c r="BX71" s="11"/>
      <c r="BY71" s="11"/>
      <c r="BZ71" s="9"/>
    </row>
    <row r="72" spans="1:79" ht="25.5" customHeight="1" x14ac:dyDescent="0.2">
      <c r="A72" s="123">
        <v>1</v>
      </c>
      <c r="B72" s="123"/>
      <c r="C72" s="192" t="s">
        <v>445</v>
      </c>
      <c r="D72" s="150"/>
      <c r="E72" s="150"/>
      <c r="F72" s="150"/>
      <c r="G72" s="150"/>
      <c r="H72" s="150"/>
      <c r="I72" s="151"/>
      <c r="J72" s="193" t="s">
        <v>89</v>
      </c>
      <c r="K72" s="193"/>
      <c r="L72" s="193"/>
      <c r="M72" s="193"/>
      <c r="N72" s="193"/>
      <c r="O72" s="193" t="s">
        <v>169</v>
      </c>
      <c r="P72" s="193"/>
      <c r="Q72" s="193"/>
      <c r="R72" s="193"/>
      <c r="S72" s="193"/>
      <c r="T72" s="193"/>
      <c r="U72" s="193"/>
      <c r="V72" s="193"/>
      <c r="W72" s="193"/>
      <c r="X72" s="193"/>
      <c r="Y72" s="205">
        <v>15</v>
      </c>
      <c r="Z72" s="205"/>
      <c r="AA72" s="205"/>
      <c r="AB72" s="205"/>
      <c r="AC72" s="205"/>
      <c r="AD72" s="205">
        <v>0</v>
      </c>
      <c r="AE72" s="205"/>
      <c r="AF72" s="205"/>
      <c r="AG72" s="205"/>
      <c r="AH72" s="205"/>
      <c r="AI72" s="205">
        <v>15</v>
      </c>
      <c r="AJ72" s="205"/>
      <c r="AK72" s="205"/>
      <c r="AL72" s="205"/>
      <c r="AM72" s="205"/>
      <c r="AN72" s="205">
        <v>12.75</v>
      </c>
      <c r="AO72" s="205"/>
      <c r="AP72" s="205"/>
      <c r="AQ72" s="205"/>
      <c r="AR72" s="205"/>
      <c r="AS72" s="205">
        <v>0</v>
      </c>
      <c r="AT72" s="205"/>
      <c r="AU72" s="205"/>
      <c r="AV72" s="205"/>
      <c r="AW72" s="205"/>
      <c r="AX72" s="205" t="s">
        <v>446</v>
      </c>
      <c r="AY72" s="205"/>
      <c r="AZ72" s="205"/>
      <c r="BA72" s="205"/>
      <c r="BB72" s="205"/>
      <c r="BC72" s="205">
        <f>AN72-Y72</f>
        <v>-2.25</v>
      </c>
      <c r="BD72" s="205"/>
      <c r="BE72" s="205"/>
      <c r="BF72" s="205"/>
      <c r="BG72" s="205"/>
      <c r="BH72" s="205">
        <f>AS72-AD72</f>
        <v>0</v>
      </c>
      <c r="BI72" s="205"/>
      <c r="BJ72" s="205"/>
      <c r="BK72" s="205"/>
      <c r="BL72" s="205"/>
      <c r="BM72" s="205">
        <v>-2.25</v>
      </c>
      <c r="BN72" s="205"/>
      <c r="BO72" s="205"/>
      <c r="BP72" s="205"/>
      <c r="BQ72" s="205"/>
      <c r="BR72" s="11"/>
      <c r="BS72" s="11"/>
      <c r="BT72" s="11"/>
      <c r="BU72" s="11"/>
      <c r="BV72" s="11"/>
      <c r="BW72" s="11"/>
      <c r="BX72" s="11"/>
      <c r="BY72" s="11"/>
      <c r="BZ72" s="9"/>
    </row>
    <row r="73" spans="1:79" ht="15.75" customHeight="1" x14ac:dyDescent="0.2">
      <c r="A73" s="123">
        <v>1</v>
      </c>
      <c r="B73" s="123"/>
      <c r="C73" s="192" t="s">
        <v>447</v>
      </c>
      <c r="D73" s="150"/>
      <c r="E73" s="150"/>
      <c r="F73" s="150"/>
      <c r="G73" s="150"/>
      <c r="H73" s="150"/>
      <c r="I73" s="151"/>
      <c r="J73" s="193" t="s">
        <v>89</v>
      </c>
      <c r="K73" s="193"/>
      <c r="L73" s="193"/>
      <c r="M73" s="193"/>
      <c r="N73" s="193"/>
      <c r="O73" s="193" t="s">
        <v>169</v>
      </c>
      <c r="P73" s="193"/>
      <c r="Q73" s="193"/>
      <c r="R73" s="193"/>
      <c r="S73" s="193"/>
      <c r="T73" s="193"/>
      <c r="U73" s="193"/>
      <c r="V73" s="193"/>
      <c r="W73" s="193"/>
      <c r="X73" s="193"/>
      <c r="Y73" s="205">
        <v>1</v>
      </c>
      <c r="Z73" s="205"/>
      <c r="AA73" s="205"/>
      <c r="AB73" s="205"/>
      <c r="AC73" s="205"/>
      <c r="AD73" s="205">
        <v>0</v>
      </c>
      <c r="AE73" s="205"/>
      <c r="AF73" s="205"/>
      <c r="AG73" s="205"/>
      <c r="AH73" s="205"/>
      <c r="AI73" s="205">
        <v>1</v>
      </c>
      <c r="AJ73" s="205"/>
      <c r="AK73" s="205"/>
      <c r="AL73" s="205"/>
      <c r="AM73" s="205"/>
      <c r="AN73" s="205">
        <v>1</v>
      </c>
      <c r="AO73" s="205"/>
      <c r="AP73" s="205"/>
      <c r="AQ73" s="205"/>
      <c r="AR73" s="205"/>
      <c r="AS73" s="205">
        <v>0</v>
      </c>
      <c r="AT73" s="205"/>
      <c r="AU73" s="205"/>
      <c r="AV73" s="205"/>
      <c r="AW73" s="205"/>
      <c r="AX73" s="205">
        <v>1</v>
      </c>
      <c r="AY73" s="205"/>
      <c r="AZ73" s="205"/>
      <c r="BA73" s="205"/>
      <c r="BB73" s="205"/>
      <c r="BC73" s="205">
        <f>AN73-Y73</f>
        <v>0</v>
      </c>
      <c r="BD73" s="205"/>
      <c r="BE73" s="205"/>
      <c r="BF73" s="205"/>
      <c r="BG73" s="205"/>
      <c r="BH73" s="205">
        <f>AS73-AD73</f>
        <v>0</v>
      </c>
      <c r="BI73" s="205"/>
      <c r="BJ73" s="205"/>
      <c r="BK73" s="205"/>
      <c r="BL73" s="205"/>
      <c r="BM73" s="205">
        <v>0</v>
      </c>
      <c r="BN73" s="205"/>
      <c r="BO73" s="205"/>
      <c r="BP73" s="205"/>
      <c r="BQ73" s="205"/>
      <c r="BR73" s="11"/>
      <c r="BS73" s="11"/>
      <c r="BT73" s="11"/>
      <c r="BU73" s="11"/>
      <c r="BV73" s="11"/>
      <c r="BW73" s="11"/>
      <c r="BX73" s="11"/>
      <c r="BY73" s="11"/>
      <c r="BZ73" s="9"/>
    </row>
    <row r="74" spans="1:79" ht="15.75" customHeight="1" x14ac:dyDescent="0.2">
      <c r="A74" s="123">
        <v>1</v>
      </c>
      <c r="B74" s="123"/>
      <c r="C74" s="192" t="s">
        <v>448</v>
      </c>
      <c r="D74" s="150"/>
      <c r="E74" s="150"/>
      <c r="F74" s="150"/>
      <c r="G74" s="150"/>
      <c r="H74" s="150"/>
      <c r="I74" s="151"/>
      <c r="J74" s="193" t="s">
        <v>89</v>
      </c>
      <c r="K74" s="193"/>
      <c r="L74" s="193"/>
      <c r="M74" s="193"/>
      <c r="N74" s="193"/>
      <c r="O74" s="193" t="s">
        <v>169</v>
      </c>
      <c r="P74" s="193"/>
      <c r="Q74" s="193"/>
      <c r="R74" s="193"/>
      <c r="S74" s="193"/>
      <c r="T74" s="193"/>
      <c r="U74" s="193"/>
      <c r="V74" s="193"/>
      <c r="W74" s="193"/>
      <c r="X74" s="193"/>
      <c r="Y74" s="205">
        <v>1.5</v>
      </c>
      <c r="Z74" s="205"/>
      <c r="AA74" s="205"/>
      <c r="AB74" s="205"/>
      <c r="AC74" s="205"/>
      <c r="AD74" s="205">
        <v>0</v>
      </c>
      <c r="AE74" s="205"/>
      <c r="AF74" s="205"/>
      <c r="AG74" s="205"/>
      <c r="AH74" s="205"/>
      <c r="AI74" s="205" t="s">
        <v>449</v>
      </c>
      <c r="AJ74" s="205"/>
      <c r="AK74" s="205"/>
      <c r="AL74" s="205"/>
      <c r="AM74" s="205"/>
      <c r="AN74" s="205">
        <v>1.25</v>
      </c>
      <c r="AO74" s="205"/>
      <c r="AP74" s="205"/>
      <c r="AQ74" s="205"/>
      <c r="AR74" s="205"/>
      <c r="AS74" s="205">
        <v>0</v>
      </c>
      <c r="AT74" s="205"/>
      <c r="AU74" s="205"/>
      <c r="AV74" s="205"/>
      <c r="AW74" s="205"/>
      <c r="AX74" s="205" t="s">
        <v>450</v>
      </c>
      <c r="AY74" s="205"/>
      <c r="AZ74" s="205"/>
      <c r="BA74" s="205"/>
      <c r="BB74" s="205"/>
      <c r="BC74" s="205">
        <f>AN74-Y74</f>
        <v>-0.25</v>
      </c>
      <c r="BD74" s="205"/>
      <c r="BE74" s="205"/>
      <c r="BF74" s="205"/>
      <c r="BG74" s="205"/>
      <c r="BH74" s="205">
        <f>AS74-AD74</f>
        <v>0</v>
      </c>
      <c r="BI74" s="205"/>
      <c r="BJ74" s="205"/>
      <c r="BK74" s="205"/>
      <c r="BL74" s="205"/>
      <c r="BM74" s="205">
        <v>-0.25</v>
      </c>
      <c r="BN74" s="205"/>
      <c r="BO74" s="205"/>
      <c r="BP74" s="205"/>
      <c r="BQ74" s="205"/>
      <c r="BR74" s="11"/>
      <c r="BS74" s="11"/>
      <c r="BT74" s="11"/>
      <c r="BU74" s="11"/>
      <c r="BV74" s="11"/>
      <c r="BW74" s="11"/>
      <c r="BX74" s="11"/>
      <c r="BY74" s="11"/>
      <c r="BZ74" s="9"/>
    </row>
    <row r="75" spans="1:79" ht="41.25" customHeight="1" x14ac:dyDescent="0.2">
      <c r="A75" s="123">
        <v>1</v>
      </c>
      <c r="B75" s="123"/>
      <c r="C75" s="192" t="s">
        <v>980</v>
      </c>
      <c r="D75" s="150"/>
      <c r="E75" s="150"/>
      <c r="F75" s="150"/>
      <c r="G75" s="150"/>
      <c r="H75" s="150"/>
      <c r="I75" s="151"/>
      <c r="J75" s="193" t="s">
        <v>89</v>
      </c>
      <c r="K75" s="193"/>
      <c r="L75" s="193"/>
      <c r="M75" s="193"/>
      <c r="N75" s="193"/>
      <c r="O75" s="193" t="s">
        <v>166</v>
      </c>
      <c r="P75" s="193"/>
      <c r="Q75" s="193"/>
      <c r="R75" s="193"/>
      <c r="S75" s="193"/>
      <c r="T75" s="193"/>
      <c r="U75" s="193"/>
      <c r="V75" s="193"/>
      <c r="W75" s="193"/>
      <c r="X75" s="193"/>
      <c r="Y75" s="205">
        <v>1</v>
      </c>
      <c r="Z75" s="205"/>
      <c r="AA75" s="205"/>
      <c r="AB75" s="205"/>
      <c r="AC75" s="205"/>
      <c r="AD75" s="205">
        <v>0</v>
      </c>
      <c r="AE75" s="205"/>
      <c r="AF75" s="205"/>
      <c r="AG75" s="205"/>
      <c r="AH75" s="205"/>
      <c r="AI75" s="205">
        <v>1</v>
      </c>
      <c r="AJ75" s="205"/>
      <c r="AK75" s="205"/>
      <c r="AL75" s="205"/>
      <c r="AM75" s="205"/>
      <c r="AN75" s="205">
        <v>1</v>
      </c>
      <c r="AO75" s="205"/>
      <c r="AP75" s="205"/>
      <c r="AQ75" s="205"/>
      <c r="AR75" s="205"/>
      <c r="AS75" s="205">
        <v>0</v>
      </c>
      <c r="AT75" s="205"/>
      <c r="AU75" s="205"/>
      <c r="AV75" s="205"/>
      <c r="AW75" s="205"/>
      <c r="AX75" s="205">
        <v>1</v>
      </c>
      <c r="AY75" s="205"/>
      <c r="AZ75" s="205"/>
      <c r="BA75" s="205"/>
      <c r="BB75" s="205"/>
      <c r="BC75" s="205">
        <f t="shared" si="0"/>
        <v>0</v>
      </c>
      <c r="BD75" s="205"/>
      <c r="BE75" s="205"/>
      <c r="BF75" s="205"/>
      <c r="BG75" s="205"/>
      <c r="BH75" s="205">
        <f t="shared" si="1"/>
        <v>0</v>
      </c>
      <c r="BI75" s="205"/>
      <c r="BJ75" s="205"/>
      <c r="BK75" s="205"/>
      <c r="BL75" s="205"/>
      <c r="BM75" s="205">
        <v>0</v>
      </c>
      <c r="BN75" s="205"/>
      <c r="BO75" s="205"/>
      <c r="BP75" s="205"/>
      <c r="BQ75" s="205"/>
      <c r="BR75" s="11"/>
      <c r="BS75" s="11"/>
      <c r="BT75" s="11"/>
      <c r="BU75" s="11"/>
      <c r="BV75" s="11"/>
      <c r="BW75" s="11"/>
      <c r="BX75" s="11"/>
      <c r="BY75" s="11"/>
      <c r="BZ75" s="9"/>
    </row>
    <row r="76" spans="1:79" ht="47.25" customHeight="1" x14ac:dyDescent="0.2">
      <c r="A76" s="123">
        <v>1</v>
      </c>
      <c r="B76" s="123"/>
      <c r="C76" s="192" t="s">
        <v>981</v>
      </c>
      <c r="D76" s="150"/>
      <c r="E76" s="150"/>
      <c r="F76" s="150"/>
      <c r="G76" s="150"/>
      <c r="H76" s="150"/>
      <c r="I76" s="151"/>
      <c r="J76" s="193" t="s">
        <v>89</v>
      </c>
      <c r="K76" s="193"/>
      <c r="L76" s="193"/>
      <c r="M76" s="193"/>
      <c r="N76" s="193"/>
      <c r="O76" s="192" t="s">
        <v>451</v>
      </c>
      <c r="P76" s="150"/>
      <c r="Q76" s="150"/>
      <c r="R76" s="150"/>
      <c r="S76" s="150"/>
      <c r="T76" s="150"/>
      <c r="U76" s="150"/>
      <c r="V76" s="150"/>
      <c r="W76" s="150"/>
      <c r="X76" s="151"/>
      <c r="Y76" s="205">
        <v>23.5</v>
      </c>
      <c r="Z76" s="205"/>
      <c r="AA76" s="205"/>
      <c r="AB76" s="205"/>
      <c r="AC76" s="205"/>
      <c r="AD76" s="205">
        <v>0</v>
      </c>
      <c r="AE76" s="205"/>
      <c r="AF76" s="205"/>
      <c r="AG76" s="205"/>
      <c r="AH76" s="205"/>
      <c r="AI76" s="205" t="s">
        <v>452</v>
      </c>
      <c r="AJ76" s="205"/>
      <c r="AK76" s="205"/>
      <c r="AL76" s="205"/>
      <c r="AM76" s="205"/>
      <c r="AN76" s="205">
        <v>19.25</v>
      </c>
      <c r="AO76" s="205"/>
      <c r="AP76" s="205"/>
      <c r="AQ76" s="205"/>
      <c r="AR76" s="205"/>
      <c r="AS76" s="205">
        <v>0</v>
      </c>
      <c r="AT76" s="205"/>
      <c r="AU76" s="205"/>
      <c r="AV76" s="205"/>
      <c r="AW76" s="205"/>
      <c r="AX76" s="205" t="s">
        <v>263</v>
      </c>
      <c r="AY76" s="205"/>
      <c r="AZ76" s="205"/>
      <c r="BA76" s="205"/>
      <c r="BB76" s="205"/>
      <c r="BC76" s="205">
        <f t="shared" si="0"/>
        <v>-4.25</v>
      </c>
      <c r="BD76" s="205"/>
      <c r="BE76" s="205"/>
      <c r="BF76" s="205"/>
      <c r="BG76" s="205"/>
      <c r="BH76" s="205">
        <f t="shared" si="1"/>
        <v>0</v>
      </c>
      <c r="BI76" s="205"/>
      <c r="BJ76" s="205"/>
      <c r="BK76" s="205"/>
      <c r="BL76" s="205"/>
      <c r="BM76" s="205">
        <v>-4.25</v>
      </c>
      <c r="BN76" s="205"/>
      <c r="BO76" s="205"/>
      <c r="BP76" s="205"/>
      <c r="BQ76" s="205"/>
      <c r="BR76" s="11"/>
      <c r="BS76" s="11"/>
      <c r="BT76" s="11"/>
      <c r="BU76" s="11"/>
      <c r="BV76" s="11"/>
      <c r="BW76" s="11"/>
      <c r="BX76" s="11"/>
      <c r="BY76" s="11"/>
      <c r="BZ76" s="9"/>
    </row>
    <row r="77" spans="1:79" ht="41.25" customHeight="1" x14ac:dyDescent="0.2">
      <c r="A77" s="123">
        <v>1</v>
      </c>
      <c r="B77" s="123"/>
      <c r="C77" s="192" t="s">
        <v>982</v>
      </c>
      <c r="D77" s="150"/>
      <c r="E77" s="150"/>
      <c r="F77" s="150"/>
      <c r="G77" s="150"/>
      <c r="H77" s="150"/>
      <c r="I77" s="151"/>
      <c r="J77" s="193" t="s">
        <v>89</v>
      </c>
      <c r="K77" s="193"/>
      <c r="L77" s="193"/>
      <c r="M77" s="193"/>
      <c r="N77" s="193"/>
      <c r="O77" s="192" t="s">
        <v>451</v>
      </c>
      <c r="P77" s="150"/>
      <c r="Q77" s="150"/>
      <c r="R77" s="150"/>
      <c r="S77" s="150"/>
      <c r="T77" s="150"/>
      <c r="U77" s="150"/>
      <c r="V77" s="150"/>
      <c r="W77" s="150"/>
      <c r="X77" s="151"/>
      <c r="Y77" s="205">
        <v>2.5</v>
      </c>
      <c r="Z77" s="205"/>
      <c r="AA77" s="205"/>
      <c r="AB77" s="205"/>
      <c r="AC77" s="205"/>
      <c r="AD77" s="205">
        <v>0</v>
      </c>
      <c r="AE77" s="205"/>
      <c r="AF77" s="205"/>
      <c r="AG77" s="205"/>
      <c r="AH77" s="205"/>
      <c r="AI77" s="205" t="s">
        <v>400</v>
      </c>
      <c r="AJ77" s="205"/>
      <c r="AK77" s="205"/>
      <c r="AL77" s="205"/>
      <c r="AM77" s="205"/>
      <c r="AN77" s="205">
        <v>2</v>
      </c>
      <c r="AO77" s="205"/>
      <c r="AP77" s="205"/>
      <c r="AQ77" s="205"/>
      <c r="AR77" s="205"/>
      <c r="AS77" s="205">
        <v>0</v>
      </c>
      <c r="AT77" s="205"/>
      <c r="AU77" s="205"/>
      <c r="AV77" s="205"/>
      <c r="AW77" s="205"/>
      <c r="AX77" s="205">
        <v>2</v>
      </c>
      <c r="AY77" s="205"/>
      <c r="AZ77" s="205"/>
      <c r="BA77" s="205"/>
      <c r="BB77" s="205"/>
      <c r="BC77" s="205">
        <f t="shared" si="0"/>
        <v>-0.5</v>
      </c>
      <c r="BD77" s="205"/>
      <c r="BE77" s="205"/>
      <c r="BF77" s="205"/>
      <c r="BG77" s="205"/>
      <c r="BH77" s="205">
        <f t="shared" si="1"/>
        <v>0</v>
      </c>
      <c r="BI77" s="205"/>
      <c r="BJ77" s="205"/>
      <c r="BK77" s="205"/>
      <c r="BL77" s="205"/>
      <c r="BM77" s="205">
        <v>-0.5</v>
      </c>
      <c r="BN77" s="205"/>
      <c r="BO77" s="205"/>
      <c r="BP77" s="205"/>
      <c r="BQ77" s="205"/>
      <c r="BR77" s="11"/>
      <c r="BS77" s="11"/>
      <c r="BT77" s="11"/>
      <c r="BU77" s="11"/>
      <c r="BV77" s="11"/>
      <c r="BW77" s="11"/>
      <c r="BX77" s="11"/>
      <c r="BY77" s="11"/>
      <c r="BZ77" s="9"/>
    </row>
    <row r="78" spans="1:79" s="41" customFormat="1" ht="15.75" x14ac:dyDescent="0.2">
      <c r="A78" s="172">
        <v>0</v>
      </c>
      <c r="B78" s="172"/>
      <c r="C78" s="206" t="s">
        <v>96</v>
      </c>
      <c r="D78" s="155"/>
      <c r="E78" s="155"/>
      <c r="F78" s="155"/>
      <c r="G78" s="155"/>
      <c r="H78" s="155"/>
      <c r="I78" s="156"/>
      <c r="J78" s="178" t="s">
        <v>85</v>
      </c>
      <c r="K78" s="178"/>
      <c r="L78" s="178"/>
      <c r="M78" s="178"/>
      <c r="N78" s="178"/>
      <c r="O78" s="206" t="s">
        <v>85</v>
      </c>
      <c r="P78" s="155"/>
      <c r="Q78" s="155"/>
      <c r="R78" s="155"/>
      <c r="S78" s="155"/>
      <c r="T78" s="155"/>
      <c r="U78" s="155"/>
      <c r="V78" s="155"/>
      <c r="W78" s="155"/>
      <c r="X78" s="156"/>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43"/>
      <c r="BS78" s="43"/>
      <c r="BT78" s="43"/>
      <c r="BU78" s="43"/>
      <c r="BV78" s="43"/>
      <c r="BW78" s="43"/>
      <c r="BX78" s="43"/>
      <c r="BY78" s="43"/>
      <c r="BZ78" s="44"/>
    </row>
    <row r="79" spans="1:79" s="41" customFormat="1" ht="48.75" customHeight="1" x14ac:dyDescent="0.2">
      <c r="A79" s="172">
        <v>0</v>
      </c>
      <c r="B79" s="172"/>
      <c r="C79" s="206" t="s">
        <v>983</v>
      </c>
      <c r="D79" s="155"/>
      <c r="E79" s="155"/>
      <c r="F79" s="155"/>
      <c r="G79" s="155"/>
      <c r="H79" s="155"/>
      <c r="I79" s="156"/>
      <c r="J79" s="178" t="s">
        <v>85</v>
      </c>
      <c r="K79" s="178"/>
      <c r="L79" s="178"/>
      <c r="M79" s="178"/>
      <c r="N79" s="178"/>
      <c r="O79" s="206" t="s">
        <v>85</v>
      </c>
      <c r="P79" s="155"/>
      <c r="Q79" s="155"/>
      <c r="R79" s="155"/>
      <c r="S79" s="155"/>
      <c r="T79" s="155"/>
      <c r="U79" s="155"/>
      <c r="V79" s="155"/>
      <c r="W79" s="155"/>
      <c r="X79" s="156"/>
      <c r="Y79" s="167">
        <v>993</v>
      </c>
      <c r="Z79" s="167"/>
      <c r="AA79" s="167"/>
      <c r="AB79" s="167"/>
      <c r="AC79" s="167"/>
      <c r="AD79" s="167">
        <v>0</v>
      </c>
      <c r="AE79" s="167"/>
      <c r="AF79" s="167"/>
      <c r="AG79" s="167"/>
      <c r="AH79" s="167"/>
      <c r="AI79" s="167">
        <v>993</v>
      </c>
      <c r="AJ79" s="167"/>
      <c r="AK79" s="167"/>
      <c r="AL79" s="167"/>
      <c r="AM79" s="167"/>
      <c r="AN79" s="167">
        <v>710</v>
      </c>
      <c r="AO79" s="167"/>
      <c r="AP79" s="167"/>
      <c r="AQ79" s="167"/>
      <c r="AR79" s="167"/>
      <c r="AS79" s="167">
        <v>0</v>
      </c>
      <c r="AT79" s="167"/>
      <c r="AU79" s="167"/>
      <c r="AV79" s="167"/>
      <c r="AW79" s="167"/>
      <c r="AX79" s="167">
        <v>710</v>
      </c>
      <c r="AY79" s="167"/>
      <c r="AZ79" s="167"/>
      <c r="BA79" s="167"/>
      <c r="BB79" s="167"/>
      <c r="BC79" s="167">
        <f t="shared" ref="BC79:BC94" si="2">AN79-Y79</f>
        <v>-283</v>
      </c>
      <c r="BD79" s="167"/>
      <c r="BE79" s="167"/>
      <c r="BF79" s="167"/>
      <c r="BG79" s="167"/>
      <c r="BH79" s="167">
        <f t="shared" ref="BH79:BH94" si="3">AS79-AD79</f>
        <v>0</v>
      </c>
      <c r="BI79" s="167"/>
      <c r="BJ79" s="167"/>
      <c r="BK79" s="167"/>
      <c r="BL79" s="167"/>
      <c r="BM79" s="167">
        <v>-283</v>
      </c>
      <c r="BN79" s="167"/>
      <c r="BO79" s="167"/>
      <c r="BP79" s="167"/>
      <c r="BQ79" s="167"/>
      <c r="BR79" s="43"/>
      <c r="BS79" s="43"/>
      <c r="BT79" s="43"/>
      <c r="BU79" s="43"/>
      <c r="BV79" s="43"/>
      <c r="BW79" s="43"/>
      <c r="BX79" s="43"/>
      <c r="BY79" s="43"/>
      <c r="BZ79" s="44"/>
    </row>
    <row r="80" spans="1:79" ht="38.25" customHeight="1" x14ac:dyDescent="0.2">
      <c r="A80" s="123">
        <v>2</v>
      </c>
      <c r="B80" s="123"/>
      <c r="C80" s="192" t="s">
        <v>453</v>
      </c>
      <c r="D80" s="150"/>
      <c r="E80" s="150"/>
      <c r="F80" s="150"/>
      <c r="G80" s="150"/>
      <c r="H80" s="150"/>
      <c r="I80" s="151"/>
      <c r="J80" s="193" t="s">
        <v>187</v>
      </c>
      <c r="K80" s="193"/>
      <c r="L80" s="193"/>
      <c r="M80" s="193"/>
      <c r="N80" s="193"/>
      <c r="O80" s="192" t="s">
        <v>454</v>
      </c>
      <c r="P80" s="150"/>
      <c r="Q80" s="150"/>
      <c r="R80" s="150"/>
      <c r="S80" s="150"/>
      <c r="T80" s="150"/>
      <c r="U80" s="150"/>
      <c r="V80" s="150"/>
      <c r="W80" s="150"/>
      <c r="X80" s="151"/>
      <c r="Y80" s="205">
        <v>554</v>
      </c>
      <c r="Z80" s="205"/>
      <c r="AA80" s="205"/>
      <c r="AB80" s="205"/>
      <c r="AC80" s="205"/>
      <c r="AD80" s="205">
        <v>0</v>
      </c>
      <c r="AE80" s="205"/>
      <c r="AF80" s="205"/>
      <c r="AG80" s="205"/>
      <c r="AH80" s="205"/>
      <c r="AI80" s="205">
        <v>554</v>
      </c>
      <c r="AJ80" s="205"/>
      <c r="AK80" s="205"/>
      <c r="AL80" s="205"/>
      <c r="AM80" s="205"/>
      <c r="AN80" s="205">
        <v>401</v>
      </c>
      <c r="AO80" s="205"/>
      <c r="AP80" s="205"/>
      <c r="AQ80" s="205"/>
      <c r="AR80" s="205"/>
      <c r="AS80" s="205">
        <v>0</v>
      </c>
      <c r="AT80" s="205"/>
      <c r="AU80" s="205"/>
      <c r="AV80" s="205"/>
      <c r="AW80" s="205"/>
      <c r="AX80" s="205">
        <v>401</v>
      </c>
      <c r="AY80" s="205"/>
      <c r="AZ80" s="205"/>
      <c r="BA80" s="205"/>
      <c r="BB80" s="205"/>
      <c r="BC80" s="205">
        <f t="shared" ref="BC80:BC85" si="4">AN80-Y80</f>
        <v>-153</v>
      </c>
      <c r="BD80" s="205"/>
      <c r="BE80" s="205"/>
      <c r="BF80" s="205"/>
      <c r="BG80" s="205"/>
      <c r="BH80" s="205">
        <f t="shared" ref="BH80:BH85" si="5">AS80-AD80</f>
        <v>0</v>
      </c>
      <c r="BI80" s="205"/>
      <c r="BJ80" s="205"/>
      <c r="BK80" s="205"/>
      <c r="BL80" s="205"/>
      <c r="BM80" s="205">
        <v>-153</v>
      </c>
      <c r="BN80" s="205"/>
      <c r="BO80" s="205"/>
      <c r="BP80" s="205"/>
      <c r="BQ80" s="205"/>
      <c r="BR80" s="11"/>
      <c r="BS80" s="11"/>
      <c r="BT80" s="11"/>
      <c r="BU80" s="11"/>
      <c r="BV80" s="11"/>
      <c r="BW80" s="11"/>
      <c r="BX80" s="11"/>
      <c r="BY80" s="11"/>
      <c r="BZ80" s="9"/>
    </row>
    <row r="81" spans="1:78" ht="25.5" customHeight="1" x14ac:dyDescent="0.2">
      <c r="A81" s="123">
        <v>2</v>
      </c>
      <c r="B81" s="123"/>
      <c r="C81" s="192" t="s">
        <v>455</v>
      </c>
      <c r="D81" s="150"/>
      <c r="E81" s="150"/>
      <c r="F81" s="150"/>
      <c r="G81" s="150"/>
      <c r="H81" s="150"/>
      <c r="I81" s="151"/>
      <c r="J81" s="193" t="s">
        <v>187</v>
      </c>
      <c r="K81" s="193"/>
      <c r="L81" s="193"/>
      <c r="M81" s="193"/>
      <c r="N81" s="193"/>
      <c r="O81" s="192" t="s">
        <v>454</v>
      </c>
      <c r="P81" s="150"/>
      <c r="Q81" s="150"/>
      <c r="R81" s="150"/>
      <c r="S81" s="150"/>
      <c r="T81" s="150"/>
      <c r="U81" s="150"/>
      <c r="V81" s="150"/>
      <c r="W81" s="150"/>
      <c r="X81" s="151"/>
      <c r="Y81" s="205">
        <v>201</v>
      </c>
      <c r="Z81" s="205"/>
      <c r="AA81" s="205"/>
      <c r="AB81" s="205"/>
      <c r="AC81" s="205"/>
      <c r="AD81" s="205">
        <v>0</v>
      </c>
      <c r="AE81" s="205"/>
      <c r="AF81" s="205"/>
      <c r="AG81" s="205"/>
      <c r="AH81" s="205"/>
      <c r="AI81" s="205">
        <v>201</v>
      </c>
      <c r="AJ81" s="205"/>
      <c r="AK81" s="205"/>
      <c r="AL81" s="205"/>
      <c r="AM81" s="205"/>
      <c r="AN81" s="205">
        <v>138</v>
      </c>
      <c r="AO81" s="205"/>
      <c r="AP81" s="205"/>
      <c r="AQ81" s="205"/>
      <c r="AR81" s="205"/>
      <c r="AS81" s="205">
        <v>0</v>
      </c>
      <c r="AT81" s="205"/>
      <c r="AU81" s="205"/>
      <c r="AV81" s="205"/>
      <c r="AW81" s="205"/>
      <c r="AX81" s="205">
        <v>138</v>
      </c>
      <c r="AY81" s="205"/>
      <c r="AZ81" s="205"/>
      <c r="BA81" s="205"/>
      <c r="BB81" s="205"/>
      <c r="BC81" s="205">
        <f t="shared" si="4"/>
        <v>-63</v>
      </c>
      <c r="BD81" s="205"/>
      <c r="BE81" s="205"/>
      <c r="BF81" s="205"/>
      <c r="BG81" s="205"/>
      <c r="BH81" s="205">
        <f t="shared" si="5"/>
        <v>0</v>
      </c>
      <c r="BI81" s="205"/>
      <c r="BJ81" s="205"/>
      <c r="BK81" s="205"/>
      <c r="BL81" s="205"/>
      <c r="BM81" s="205">
        <v>-63</v>
      </c>
      <c r="BN81" s="205"/>
      <c r="BO81" s="205"/>
      <c r="BP81" s="205"/>
      <c r="BQ81" s="205"/>
      <c r="BR81" s="11"/>
      <c r="BS81" s="11"/>
      <c r="BT81" s="11"/>
      <c r="BU81" s="11"/>
      <c r="BV81" s="11"/>
      <c r="BW81" s="11"/>
      <c r="BX81" s="11"/>
      <c r="BY81" s="11"/>
      <c r="BZ81" s="9"/>
    </row>
    <row r="82" spans="1:78" ht="38.25" customHeight="1" x14ac:dyDescent="0.2">
      <c r="A82" s="123">
        <v>2</v>
      </c>
      <c r="B82" s="123"/>
      <c r="C82" s="192" t="s">
        <v>456</v>
      </c>
      <c r="D82" s="150"/>
      <c r="E82" s="150"/>
      <c r="F82" s="150"/>
      <c r="G82" s="150"/>
      <c r="H82" s="150"/>
      <c r="I82" s="151"/>
      <c r="J82" s="193" t="s">
        <v>187</v>
      </c>
      <c r="K82" s="193"/>
      <c r="L82" s="193"/>
      <c r="M82" s="193"/>
      <c r="N82" s="193"/>
      <c r="O82" s="192" t="s">
        <v>454</v>
      </c>
      <c r="P82" s="150"/>
      <c r="Q82" s="150"/>
      <c r="R82" s="150"/>
      <c r="S82" s="150"/>
      <c r="T82" s="150"/>
      <c r="U82" s="150"/>
      <c r="V82" s="150"/>
      <c r="W82" s="150"/>
      <c r="X82" s="151"/>
      <c r="Y82" s="205">
        <v>102</v>
      </c>
      <c r="Z82" s="205"/>
      <c r="AA82" s="205"/>
      <c r="AB82" s="205"/>
      <c r="AC82" s="205"/>
      <c r="AD82" s="205">
        <v>0</v>
      </c>
      <c r="AE82" s="205"/>
      <c r="AF82" s="205"/>
      <c r="AG82" s="205"/>
      <c r="AH82" s="205"/>
      <c r="AI82" s="205">
        <v>102</v>
      </c>
      <c r="AJ82" s="205"/>
      <c r="AK82" s="205"/>
      <c r="AL82" s="205"/>
      <c r="AM82" s="205"/>
      <c r="AN82" s="205">
        <v>72</v>
      </c>
      <c r="AO82" s="205"/>
      <c r="AP82" s="205"/>
      <c r="AQ82" s="205"/>
      <c r="AR82" s="205"/>
      <c r="AS82" s="205">
        <v>0</v>
      </c>
      <c r="AT82" s="205"/>
      <c r="AU82" s="205"/>
      <c r="AV82" s="205"/>
      <c r="AW82" s="205"/>
      <c r="AX82" s="205">
        <v>72</v>
      </c>
      <c r="AY82" s="205"/>
      <c r="AZ82" s="205"/>
      <c r="BA82" s="205"/>
      <c r="BB82" s="205"/>
      <c r="BC82" s="205">
        <f t="shared" si="4"/>
        <v>-30</v>
      </c>
      <c r="BD82" s="205"/>
      <c r="BE82" s="205"/>
      <c r="BF82" s="205"/>
      <c r="BG82" s="205"/>
      <c r="BH82" s="205">
        <f t="shared" si="5"/>
        <v>0</v>
      </c>
      <c r="BI82" s="205"/>
      <c r="BJ82" s="205"/>
      <c r="BK82" s="205"/>
      <c r="BL82" s="205"/>
      <c r="BM82" s="205">
        <v>-30</v>
      </c>
      <c r="BN82" s="205"/>
      <c r="BO82" s="205"/>
      <c r="BP82" s="205"/>
      <c r="BQ82" s="205"/>
      <c r="BR82" s="11"/>
      <c r="BS82" s="11"/>
      <c r="BT82" s="11"/>
      <c r="BU82" s="11"/>
      <c r="BV82" s="11"/>
      <c r="BW82" s="11"/>
      <c r="BX82" s="11"/>
      <c r="BY82" s="11"/>
      <c r="BZ82" s="9"/>
    </row>
    <row r="83" spans="1:78" ht="38.25" customHeight="1" x14ac:dyDescent="0.2">
      <c r="A83" s="123">
        <v>2</v>
      </c>
      <c r="B83" s="123"/>
      <c r="C83" s="192" t="s">
        <v>457</v>
      </c>
      <c r="D83" s="150"/>
      <c r="E83" s="150"/>
      <c r="F83" s="150"/>
      <c r="G83" s="150"/>
      <c r="H83" s="150"/>
      <c r="I83" s="151"/>
      <c r="J83" s="193" t="s">
        <v>187</v>
      </c>
      <c r="K83" s="193"/>
      <c r="L83" s="193"/>
      <c r="M83" s="193"/>
      <c r="N83" s="193"/>
      <c r="O83" s="192" t="s">
        <v>454</v>
      </c>
      <c r="P83" s="150"/>
      <c r="Q83" s="150"/>
      <c r="R83" s="150"/>
      <c r="S83" s="150"/>
      <c r="T83" s="150"/>
      <c r="U83" s="150"/>
      <c r="V83" s="150"/>
      <c r="W83" s="150"/>
      <c r="X83" s="151"/>
      <c r="Y83" s="205">
        <v>0</v>
      </c>
      <c r="Z83" s="205"/>
      <c r="AA83" s="205"/>
      <c r="AB83" s="205"/>
      <c r="AC83" s="205"/>
      <c r="AD83" s="205">
        <v>0</v>
      </c>
      <c r="AE83" s="205"/>
      <c r="AF83" s="205"/>
      <c r="AG83" s="205"/>
      <c r="AH83" s="205"/>
      <c r="AI83" s="205">
        <v>0</v>
      </c>
      <c r="AJ83" s="205"/>
      <c r="AK83" s="205"/>
      <c r="AL83" s="205"/>
      <c r="AM83" s="205"/>
      <c r="AN83" s="205">
        <v>0</v>
      </c>
      <c r="AO83" s="205"/>
      <c r="AP83" s="205"/>
      <c r="AQ83" s="205"/>
      <c r="AR83" s="205"/>
      <c r="AS83" s="205">
        <v>0</v>
      </c>
      <c r="AT83" s="205"/>
      <c r="AU83" s="205"/>
      <c r="AV83" s="205"/>
      <c r="AW83" s="205"/>
      <c r="AX83" s="205">
        <v>0</v>
      </c>
      <c r="AY83" s="205"/>
      <c r="AZ83" s="205"/>
      <c r="BA83" s="205"/>
      <c r="BB83" s="205"/>
      <c r="BC83" s="205">
        <f t="shared" si="4"/>
        <v>0</v>
      </c>
      <c r="BD83" s="205"/>
      <c r="BE83" s="205"/>
      <c r="BF83" s="205"/>
      <c r="BG83" s="205"/>
      <c r="BH83" s="205">
        <f t="shared" si="5"/>
        <v>0</v>
      </c>
      <c r="BI83" s="205"/>
      <c r="BJ83" s="205"/>
      <c r="BK83" s="205"/>
      <c r="BL83" s="205"/>
      <c r="BM83" s="205">
        <v>0</v>
      </c>
      <c r="BN83" s="205"/>
      <c r="BO83" s="205"/>
      <c r="BP83" s="205"/>
      <c r="BQ83" s="205"/>
      <c r="BR83" s="11"/>
      <c r="BS83" s="11"/>
      <c r="BT83" s="11"/>
      <c r="BU83" s="11"/>
      <c r="BV83" s="11"/>
      <c r="BW83" s="11"/>
      <c r="BX83" s="11"/>
      <c r="BY83" s="11"/>
      <c r="BZ83" s="9"/>
    </row>
    <row r="84" spans="1:78" ht="38.25" customHeight="1" x14ac:dyDescent="0.2">
      <c r="A84" s="123">
        <v>2</v>
      </c>
      <c r="B84" s="123"/>
      <c r="C84" s="192" t="s">
        <v>458</v>
      </c>
      <c r="D84" s="150"/>
      <c r="E84" s="150"/>
      <c r="F84" s="150"/>
      <c r="G84" s="150"/>
      <c r="H84" s="150"/>
      <c r="I84" s="151"/>
      <c r="J84" s="193" t="s">
        <v>187</v>
      </c>
      <c r="K84" s="193"/>
      <c r="L84" s="193"/>
      <c r="M84" s="193"/>
      <c r="N84" s="193"/>
      <c r="O84" s="192" t="s">
        <v>454</v>
      </c>
      <c r="P84" s="150"/>
      <c r="Q84" s="150"/>
      <c r="R84" s="150"/>
      <c r="S84" s="150"/>
      <c r="T84" s="150"/>
      <c r="U84" s="150"/>
      <c r="V84" s="150"/>
      <c r="W84" s="150"/>
      <c r="X84" s="151"/>
      <c r="Y84" s="205">
        <v>100</v>
      </c>
      <c r="Z84" s="205"/>
      <c r="AA84" s="205"/>
      <c r="AB84" s="205"/>
      <c r="AC84" s="205"/>
      <c r="AD84" s="205">
        <v>0</v>
      </c>
      <c r="AE84" s="205"/>
      <c r="AF84" s="205"/>
      <c r="AG84" s="205"/>
      <c r="AH84" s="205"/>
      <c r="AI84" s="205">
        <v>100</v>
      </c>
      <c r="AJ84" s="205"/>
      <c r="AK84" s="205"/>
      <c r="AL84" s="205"/>
      <c r="AM84" s="205"/>
      <c r="AN84" s="205">
        <v>75</v>
      </c>
      <c r="AO84" s="205"/>
      <c r="AP84" s="205"/>
      <c r="AQ84" s="205"/>
      <c r="AR84" s="205"/>
      <c r="AS84" s="205">
        <v>0</v>
      </c>
      <c r="AT84" s="205"/>
      <c r="AU84" s="205"/>
      <c r="AV84" s="205"/>
      <c r="AW84" s="205"/>
      <c r="AX84" s="205">
        <v>75</v>
      </c>
      <c r="AY84" s="205"/>
      <c r="AZ84" s="205"/>
      <c r="BA84" s="205"/>
      <c r="BB84" s="205"/>
      <c r="BC84" s="205">
        <f t="shared" si="4"/>
        <v>-25</v>
      </c>
      <c r="BD84" s="205"/>
      <c r="BE84" s="205"/>
      <c r="BF84" s="205"/>
      <c r="BG84" s="205"/>
      <c r="BH84" s="205">
        <f t="shared" si="5"/>
        <v>0</v>
      </c>
      <c r="BI84" s="205"/>
      <c r="BJ84" s="205"/>
      <c r="BK84" s="205"/>
      <c r="BL84" s="205"/>
      <c r="BM84" s="205">
        <v>-25</v>
      </c>
      <c r="BN84" s="205"/>
      <c r="BO84" s="205"/>
      <c r="BP84" s="205"/>
      <c r="BQ84" s="205"/>
      <c r="BR84" s="11"/>
      <c r="BS84" s="11"/>
      <c r="BT84" s="11"/>
      <c r="BU84" s="11"/>
      <c r="BV84" s="11"/>
      <c r="BW84" s="11"/>
      <c r="BX84" s="11"/>
      <c r="BY84" s="11"/>
      <c r="BZ84" s="9"/>
    </row>
    <row r="85" spans="1:78" ht="25.5" customHeight="1" x14ac:dyDescent="0.2">
      <c r="A85" s="123">
        <v>2</v>
      </c>
      <c r="B85" s="123"/>
      <c r="C85" s="192" t="s">
        <v>459</v>
      </c>
      <c r="D85" s="150"/>
      <c r="E85" s="150"/>
      <c r="F85" s="150"/>
      <c r="G85" s="150"/>
      <c r="H85" s="150"/>
      <c r="I85" s="151"/>
      <c r="J85" s="193" t="s">
        <v>187</v>
      </c>
      <c r="K85" s="193"/>
      <c r="L85" s="193"/>
      <c r="M85" s="193"/>
      <c r="N85" s="193"/>
      <c r="O85" s="192" t="s">
        <v>454</v>
      </c>
      <c r="P85" s="150"/>
      <c r="Q85" s="150"/>
      <c r="R85" s="150"/>
      <c r="S85" s="150"/>
      <c r="T85" s="150"/>
      <c r="U85" s="150"/>
      <c r="V85" s="150"/>
      <c r="W85" s="150"/>
      <c r="X85" s="151"/>
      <c r="Y85" s="205">
        <v>36</v>
      </c>
      <c r="Z85" s="205"/>
      <c r="AA85" s="205"/>
      <c r="AB85" s="205"/>
      <c r="AC85" s="205"/>
      <c r="AD85" s="205">
        <v>0</v>
      </c>
      <c r="AE85" s="205"/>
      <c r="AF85" s="205"/>
      <c r="AG85" s="205"/>
      <c r="AH85" s="205"/>
      <c r="AI85" s="205">
        <v>36</v>
      </c>
      <c r="AJ85" s="205"/>
      <c r="AK85" s="205"/>
      <c r="AL85" s="205"/>
      <c r="AM85" s="205"/>
      <c r="AN85" s="205">
        <v>24</v>
      </c>
      <c r="AO85" s="205"/>
      <c r="AP85" s="205"/>
      <c r="AQ85" s="205"/>
      <c r="AR85" s="205"/>
      <c r="AS85" s="205">
        <v>0</v>
      </c>
      <c r="AT85" s="205"/>
      <c r="AU85" s="205"/>
      <c r="AV85" s="205"/>
      <c r="AW85" s="205"/>
      <c r="AX85" s="205">
        <v>24</v>
      </c>
      <c r="AY85" s="205"/>
      <c r="AZ85" s="205"/>
      <c r="BA85" s="205"/>
      <c r="BB85" s="205"/>
      <c r="BC85" s="205">
        <f t="shared" si="4"/>
        <v>-12</v>
      </c>
      <c r="BD85" s="205"/>
      <c r="BE85" s="205"/>
      <c r="BF85" s="205"/>
      <c r="BG85" s="205"/>
      <c r="BH85" s="205">
        <f t="shared" si="5"/>
        <v>0</v>
      </c>
      <c r="BI85" s="205"/>
      <c r="BJ85" s="205"/>
      <c r="BK85" s="205"/>
      <c r="BL85" s="205"/>
      <c r="BM85" s="205">
        <v>-12</v>
      </c>
      <c r="BN85" s="205"/>
      <c r="BO85" s="205"/>
      <c r="BP85" s="205"/>
      <c r="BQ85" s="205"/>
      <c r="BR85" s="11"/>
      <c r="BS85" s="11"/>
      <c r="BT85" s="11"/>
      <c r="BU85" s="11"/>
      <c r="BV85" s="11"/>
      <c r="BW85" s="11"/>
      <c r="BX85" s="11"/>
      <c r="BY85" s="11"/>
      <c r="BZ85" s="9"/>
    </row>
    <row r="86" spans="1:78" s="41" customFormat="1" ht="38.25" customHeight="1" x14ac:dyDescent="0.2">
      <c r="A86" s="172">
        <v>0</v>
      </c>
      <c r="B86" s="172"/>
      <c r="C86" s="206" t="s">
        <v>984</v>
      </c>
      <c r="D86" s="155"/>
      <c r="E86" s="155"/>
      <c r="F86" s="155"/>
      <c r="G86" s="155"/>
      <c r="H86" s="155"/>
      <c r="I86" s="156"/>
      <c r="J86" s="178" t="s">
        <v>85</v>
      </c>
      <c r="K86" s="178"/>
      <c r="L86" s="178"/>
      <c r="M86" s="178"/>
      <c r="N86" s="178"/>
      <c r="O86" s="206" t="s">
        <v>85</v>
      </c>
      <c r="P86" s="155"/>
      <c r="Q86" s="155"/>
      <c r="R86" s="155"/>
      <c r="S86" s="155"/>
      <c r="T86" s="155"/>
      <c r="U86" s="155"/>
      <c r="V86" s="155"/>
      <c r="W86" s="155"/>
      <c r="X86" s="156"/>
      <c r="Y86" s="167">
        <v>70</v>
      </c>
      <c r="Z86" s="167"/>
      <c r="AA86" s="167"/>
      <c r="AB86" s="167"/>
      <c r="AC86" s="167"/>
      <c r="AD86" s="167">
        <v>0</v>
      </c>
      <c r="AE86" s="167"/>
      <c r="AF86" s="167"/>
      <c r="AG86" s="167"/>
      <c r="AH86" s="167"/>
      <c r="AI86" s="167">
        <v>70</v>
      </c>
      <c r="AJ86" s="167"/>
      <c r="AK86" s="167"/>
      <c r="AL86" s="167"/>
      <c r="AM86" s="167"/>
      <c r="AN86" s="167">
        <v>50</v>
      </c>
      <c r="AO86" s="167"/>
      <c r="AP86" s="167"/>
      <c r="AQ86" s="167"/>
      <c r="AR86" s="167"/>
      <c r="AS86" s="167">
        <v>0</v>
      </c>
      <c r="AT86" s="167"/>
      <c r="AU86" s="167"/>
      <c r="AV86" s="167"/>
      <c r="AW86" s="167"/>
      <c r="AX86" s="167">
        <v>50</v>
      </c>
      <c r="AY86" s="167"/>
      <c r="AZ86" s="167"/>
      <c r="BA86" s="167"/>
      <c r="BB86" s="167"/>
      <c r="BC86" s="167">
        <f t="shared" si="2"/>
        <v>-20</v>
      </c>
      <c r="BD86" s="167"/>
      <c r="BE86" s="167"/>
      <c r="BF86" s="167"/>
      <c r="BG86" s="167"/>
      <c r="BH86" s="167">
        <f t="shared" si="3"/>
        <v>0</v>
      </c>
      <c r="BI86" s="167"/>
      <c r="BJ86" s="167"/>
      <c r="BK86" s="167"/>
      <c r="BL86" s="167"/>
      <c r="BM86" s="167">
        <v>-20</v>
      </c>
      <c r="BN86" s="167"/>
      <c r="BO86" s="167"/>
      <c r="BP86" s="167"/>
      <c r="BQ86" s="167"/>
      <c r="BR86" s="43"/>
      <c r="BS86" s="43"/>
      <c r="BT86" s="43"/>
      <c r="BU86" s="43"/>
      <c r="BV86" s="43"/>
      <c r="BW86" s="43"/>
      <c r="BX86" s="43"/>
      <c r="BY86" s="43"/>
      <c r="BZ86" s="44"/>
    </row>
    <row r="87" spans="1:78" ht="38.25" customHeight="1" x14ac:dyDescent="0.2">
      <c r="A87" s="123">
        <v>2</v>
      </c>
      <c r="B87" s="123"/>
      <c r="C87" s="192" t="s">
        <v>460</v>
      </c>
      <c r="D87" s="150"/>
      <c r="E87" s="150"/>
      <c r="F87" s="150"/>
      <c r="G87" s="150"/>
      <c r="H87" s="150"/>
      <c r="I87" s="151"/>
      <c r="J87" s="193" t="s">
        <v>89</v>
      </c>
      <c r="K87" s="193"/>
      <c r="L87" s="193"/>
      <c r="M87" s="193"/>
      <c r="N87" s="193"/>
      <c r="O87" s="192" t="s">
        <v>454</v>
      </c>
      <c r="P87" s="150"/>
      <c r="Q87" s="150"/>
      <c r="R87" s="150"/>
      <c r="S87" s="150"/>
      <c r="T87" s="150"/>
      <c r="U87" s="150"/>
      <c r="V87" s="150"/>
      <c r="W87" s="150"/>
      <c r="X87" s="151"/>
      <c r="Y87" s="205">
        <v>39</v>
      </c>
      <c r="Z87" s="205"/>
      <c r="AA87" s="205"/>
      <c r="AB87" s="205"/>
      <c r="AC87" s="205"/>
      <c r="AD87" s="205">
        <v>0</v>
      </c>
      <c r="AE87" s="205"/>
      <c r="AF87" s="205"/>
      <c r="AG87" s="205"/>
      <c r="AH87" s="205"/>
      <c r="AI87" s="205">
        <v>39</v>
      </c>
      <c r="AJ87" s="205"/>
      <c r="AK87" s="205"/>
      <c r="AL87" s="205"/>
      <c r="AM87" s="205"/>
      <c r="AN87" s="205">
        <v>29</v>
      </c>
      <c r="AO87" s="205"/>
      <c r="AP87" s="205"/>
      <c r="AQ87" s="205"/>
      <c r="AR87" s="205"/>
      <c r="AS87" s="205">
        <v>0</v>
      </c>
      <c r="AT87" s="205"/>
      <c r="AU87" s="205"/>
      <c r="AV87" s="205"/>
      <c r="AW87" s="205"/>
      <c r="AX87" s="205">
        <v>29</v>
      </c>
      <c r="AY87" s="205"/>
      <c r="AZ87" s="205"/>
      <c r="BA87" s="205"/>
      <c r="BB87" s="205"/>
      <c r="BC87" s="205">
        <f t="shared" si="2"/>
        <v>-10</v>
      </c>
      <c r="BD87" s="205"/>
      <c r="BE87" s="205"/>
      <c r="BF87" s="205"/>
      <c r="BG87" s="205"/>
      <c r="BH87" s="205">
        <f t="shared" si="3"/>
        <v>0</v>
      </c>
      <c r="BI87" s="205"/>
      <c r="BJ87" s="205"/>
      <c r="BK87" s="205"/>
      <c r="BL87" s="205"/>
      <c r="BM87" s="205">
        <v>-10</v>
      </c>
      <c r="BN87" s="205"/>
      <c r="BO87" s="205"/>
      <c r="BP87" s="205"/>
      <c r="BQ87" s="205"/>
      <c r="BR87" s="11"/>
      <c r="BS87" s="11"/>
      <c r="BT87" s="11"/>
      <c r="BU87" s="11"/>
      <c r="BV87" s="11"/>
      <c r="BW87" s="11"/>
      <c r="BX87" s="11"/>
      <c r="BY87" s="11"/>
      <c r="BZ87" s="9"/>
    </row>
    <row r="88" spans="1:78" ht="25.5" customHeight="1" x14ac:dyDescent="0.2">
      <c r="A88" s="123">
        <v>2</v>
      </c>
      <c r="B88" s="123"/>
      <c r="C88" s="192" t="s">
        <v>461</v>
      </c>
      <c r="D88" s="150"/>
      <c r="E88" s="150"/>
      <c r="F88" s="150"/>
      <c r="G88" s="150"/>
      <c r="H88" s="150"/>
      <c r="I88" s="151"/>
      <c r="J88" s="193" t="s">
        <v>89</v>
      </c>
      <c r="K88" s="193"/>
      <c r="L88" s="193"/>
      <c r="M88" s="193"/>
      <c r="N88" s="193"/>
      <c r="O88" s="192" t="s">
        <v>454</v>
      </c>
      <c r="P88" s="150"/>
      <c r="Q88" s="150"/>
      <c r="R88" s="150"/>
      <c r="S88" s="150"/>
      <c r="T88" s="150"/>
      <c r="U88" s="150"/>
      <c r="V88" s="150"/>
      <c r="W88" s="150"/>
      <c r="X88" s="151"/>
      <c r="Y88" s="205">
        <v>15</v>
      </c>
      <c r="Z88" s="205"/>
      <c r="AA88" s="205"/>
      <c r="AB88" s="205"/>
      <c r="AC88" s="205"/>
      <c r="AD88" s="205">
        <v>0</v>
      </c>
      <c r="AE88" s="205"/>
      <c r="AF88" s="205"/>
      <c r="AG88" s="205"/>
      <c r="AH88" s="205"/>
      <c r="AI88" s="205">
        <v>15</v>
      </c>
      <c r="AJ88" s="205"/>
      <c r="AK88" s="205"/>
      <c r="AL88" s="205"/>
      <c r="AM88" s="205"/>
      <c r="AN88" s="205">
        <v>10</v>
      </c>
      <c r="AO88" s="205"/>
      <c r="AP88" s="205"/>
      <c r="AQ88" s="205"/>
      <c r="AR88" s="205"/>
      <c r="AS88" s="205">
        <v>0</v>
      </c>
      <c r="AT88" s="205"/>
      <c r="AU88" s="205"/>
      <c r="AV88" s="205"/>
      <c r="AW88" s="205"/>
      <c r="AX88" s="205">
        <v>10</v>
      </c>
      <c r="AY88" s="205"/>
      <c r="AZ88" s="205"/>
      <c r="BA88" s="205"/>
      <c r="BB88" s="205"/>
      <c r="BC88" s="205">
        <f t="shared" si="2"/>
        <v>-5</v>
      </c>
      <c r="BD88" s="205"/>
      <c r="BE88" s="205"/>
      <c r="BF88" s="205"/>
      <c r="BG88" s="205"/>
      <c r="BH88" s="205">
        <f t="shared" si="3"/>
        <v>0</v>
      </c>
      <c r="BI88" s="205"/>
      <c r="BJ88" s="205"/>
      <c r="BK88" s="205"/>
      <c r="BL88" s="205"/>
      <c r="BM88" s="205">
        <v>-5</v>
      </c>
      <c r="BN88" s="205"/>
      <c r="BO88" s="205"/>
      <c r="BP88" s="205"/>
      <c r="BQ88" s="205"/>
      <c r="BR88" s="11"/>
      <c r="BS88" s="11"/>
      <c r="BT88" s="11"/>
      <c r="BU88" s="11"/>
      <c r="BV88" s="11"/>
      <c r="BW88" s="11"/>
      <c r="BX88" s="11"/>
      <c r="BY88" s="11"/>
      <c r="BZ88" s="9"/>
    </row>
    <row r="89" spans="1:78" ht="38.25" customHeight="1" x14ac:dyDescent="0.2">
      <c r="A89" s="123">
        <v>2</v>
      </c>
      <c r="B89" s="123"/>
      <c r="C89" s="192" t="s">
        <v>462</v>
      </c>
      <c r="D89" s="150"/>
      <c r="E89" s="150"/>
      <c r="F89" s="150"/>
      <c r="G89" s="150"/>
      <c r="H89" s="150"/>
      <c r="I89" s="151"/>
      <c r="J89" s="193" t="s">
        <v>89</v>
      </c>
      <c r="K89" s="193"/>
      <c r="L89" s="193"/>
      <c r="M89" s="193"/>
      <c r="N89" s="193"/>
      <c r="O89" s="192" t="s">
        <v>454</v>
      </c>
      <c r="P89" s="150"/>
      <c r="Q89" s="150"/>
      <c r="R89" s="150"/>
      <c r="S89" s="150"/>
      <c r="T89" s="150"/>
      <c r="U89" s="150"/>
      <c r="V89" s="150"/>
      <c r="W89" s="150"/>
      <c r="X89" s="151"/>
      <c r="Y89" s="205">
        <v>7</v>
      </c>
      <c r="Z89" s="205"/>
      <c r="AA89" s="205"/>
      <c r="AB89" s="205"/>
      <c r="AC89" s="205"/>
      <c r="AD89" s="205">
        <v>0</v>
      </c>
      <c r="AE89" s="205"/>
      <c r="AF89" s="205"/>
      <c r="AG89" s="205"/>
      <c r="AH89" s="205"/>
      <c r="AI89" s="205">
        <v>7</v>
      </c>
      <c r="AJ89" s="205"/>
      <c r="AK89" s="205"/>
      <c r="AL89" s="205"/>
      <c r="AM89" s="205"/>
      <c r="AN89" s="205">
        <v>5</v>
      </c>
      <c r="AO89" s="205"/>
      <c r="AP89" s="205"/>
      <c r="AQ89" s="205"/>
      <c r="AR89" s="205"/>
      <c r="AS89" s="205">
        <v>0</v>
      </c>
      <c r="AT89" s="205"/>
      <c r="AU89" s="205"/>
      <c r="AV89" s="205"/>
      <c r="AW89" s="205"/>
      <c r="AX89" s="205">
        <v>5</v>
      </c>
      <c r="AY89" s="205"/>
      <c r="AZ89" s="205"/>
      <c r="BA89" s="205"/>
      <c r="BB89" s="205"/>
      <c r="BC89" s="205">
        <f t="shared" si="2"/>
        <v>-2</v>
      </c>
      <c r="BD89" s="205"/>
      <c r="BE89" s="205"/>
      <c r="BF89" s="205"/>
      <c r="BG89" s="205"/>
      <c r="BH89" s="205">
        <f t="shared" si="3"/>
        <v>0</v>
      </c>
      <c r="BI89" s="205"/>
      <c r="BJ89" s="205"/>
      <c r="BK89" s="205"/>
      <c r="BL89" s="205"/>
      <c r="BM89" s="205">
        <v>-2</v>
      </c>
      <c r="BN89" s="205"/>
      <c r="BO89" s="205"/>
      <c r="BP89" s="205"/>
      <c r="BQ89" s="205"/>
      <c r="BR89" s="11"/>
      <c r="BS89" s="11"/>
      <c r="BT89" s="11"/>
      <c r="BU89" s="11"/>
      <c r="BV89" s="11"/>
      <c r="BW89" s="11"/>
      <c r="BX89" s="11"/>
      <c r="BY89" s="11"/>
      <c r="BZ89" s="9"/>
    </row>
    <row r="90" spans="1:78" ht="38.25" customHeight="1" x14ac:dyDescent="0.2">
      <c r="A90" s="123">
        <v>2</v>
      </c>
      <c r="B90" s="123"/>
      <c r="C90" s="192" t="s">
        <v>463</v>
      </c>
      <c r="D90" s="150"/>
      <c r="E90" s="150"/>
      <c r="F90" s="150"/>
      <c r="G90" s="150"/>
      <c r="H90" s="150"/>
      <c r="I90" s="151"/>
      <c r="J90" s="193" t="s">
        <v>89</v>
      </c>
      <c r="K90" s="193"/>
      <c r="L90" s="193"/>
      <c r="M90" s="193"/>
      <c r="N90" s="193"/>
      <c r="O90" s="192" t="s">
        <v>454</v>
      </c>
      <c r="P90" s="150"/>
      <c r="Q90" s="150"/>
      <c r="R90" s="150"/>
      <c r="S90" s="150"/>
      <c r="T90" s="150"/>
      <c r="U90" s="150"/>
      <c r="V90" s="150"/>
      <c r="W90" s="150"/>
      <c r="X90" s="151"/>
      <c r="Y90" s="205">
        <v>7</v>
      </c>
      <c r="Z90" s="205"/>
      <c r="AA90" s="205"/>
      <c r="AB90" s="205"/>
      <c r="AC90" s="205"/>
      <c r="AD90" s="205">
        <v>0</v>
      </c>
      <c r="AE90" s="205"/>
      <c r="AF90" s="205"/>
      <c r="AG90" s="205"/>
      <c r="AH90" s="205"/>
      <c r="AI90" s="205">
        <v>7</v>
      </c>
      <c r="AJ90" s="205"/>
      <c r="AK90" s="205"/>
      <c r="AL90" s="205"/>
      <c r="AM90" s="205"/>
      <c r="AN90" s="205">
        <v>5</v>
      </c>
      <c r="AO90" s="205"/>
      <c r="AP90" s="205"/>
      <c r="AQ90" s="205"/>
      <c r="AR90" s="205"/>
      <c r="AS90" s="205">
        <v>0</v>
      </c>
      <c r="AT90" s="205"/>
      <c r="AU90" s="205"/>
      <c r="AV90" s="205"/>
      <c r="AW90" s="205"/>
      <c r="AX90" s="205">
        <v>5</v>
      </c>
      <c r="AY90" s="205"/>
      <c r="AZ90" s="205"/>
      <c r="BA90" s="205"/>
      <c r="BB90" s="205"/>
      <c r="BC90" s="205">
        <f t="shared" si="2"/>
        <v>-2</v>
      </c>
      <c r="BD90" s="205"/>
      <c r="BE90" s="205"/>
      <c r="BF90" s="205"/>
      <c r="BG90" s="205"/>
      <c r="BH90" s="205">
        <f t="shared" si="3"/>
        <v>0</v>
      </c>
      <c r="BI90" s="205"/>
      <c r="BJ90" s="205"/>
      <c r="BK90" s="205"/>
      <c r="BL90" s="205"/>
      <c r="BM90" s="205">
        <v>-2</v>
      </c>
      <c r="BN90" s="205"/>
      <c r="BO90" s="205"/>
      <c r="BP90" s="205"/>
      <c r="BQ90" s="205"/>
      <c r="BR90" s="11"/>
      <c r="BS90" s="11"/>
      <c r="BT90" s="11"/>
      <c r="BU90" s="11"/>
      <c r="BV90" s="11"/>
      <c r="BW90" s="11"/>
      <c r="BX90" s="11"/>
      <c r="BY90" s="11"/>
      <c r="BZ90" s="9"/>
    </row>
    <row r="91" spans="1:78" ht="38.25" customHeight="1" x14ac:dyDescent="0.2">
      <c r="A91" s="123">
        <v>2</v>
      </c>
      <c r="B91" s="123"/>
      <c r="C91" s="192" t="s">
        <v>464</v>
      </c>
      <c r="D91" s="150"/>
      <c r="E91" s="150"/>
      <c r="F91" s="150"/>
      <c r="G91" s="150"/>
      <c r="H91" s="150"/>
      <c r="I91" s="151"/>
      <c r="J91" s="193" t="s">
        <v>89</v>
      </c>
      <c r="K91" s="193"/>
      <c r="L91" s="193"/>
      <c r="M91" s="193"/>
      <c r="N91" s="193"/>
      <c r="O91" s="192" t="s">
        <v>454</v>
      </c>
      <c r="P91" s="150"/>
      <c r="Q91" s="150"/>
      <c r="R91" s="150"/>
      <c r="S91" s="150"/>
      <c r="T91" s="150"/>
      <c r="U91" s="150"/>
      <c r="V91" s="150"/>
      <c r="W91" s="150"/>
      <c r="X91" s="151"/>
      <c r="Y91" s="205">
        <v>0</v>
      </c>
      <c r="Z91" s="205"/>
      <c r="AA91" s="205"/>
      <c r="AB91" s="205"/>
      <c r="AC91" s="205"/>
      <c r="AD91" s="205">
        <v>0</v>
      </c>
      <c r="AE91" s="205"/>
      <c r="AF91" s="205"/>
      <c r="AG91" s="205"/>
      <c r="AH91" s="205"/>
      <c r="AI91" s="205">
        <v>0</v>
      </c>
      <c r="AJ91" s="205"/>
      <c r="AK91" s="205"/>
      <c r="AL91" s="205"/>
      <c r="AM91" s="205"/>
      <c r="AN91" s="205">
        <v>0</v>
      </c>
      <c r="AO91" s="205"/>
      <c r="AP91" s="205"/>
      <c r="AQ91" s="205"/>
      <c r="AR91" s="205"/>
      <c r="AS91" s="205">
        <v>0</v>
      </c>
      <c r="AT91" s="205"/>
      <c r="AU91" s="205"/>
      <c r="AV91" s="205"/>
      <c r="AW91" s="205"/>
      <c r="AX91" s="205">
        <v>0</v>
      </c>
      <c r="AY91" s="205"/>
      <c r="AZ91" s="205"/>
      <c r="BA91" s="205"/>
      <c r="BB91" s="205"/>
      <c r="BC91" s="205">
        <f t="shared" si="2"/>
        <v>0</v>
      </c>
      <c r="BD91" s="205"/>
      <c r="BE91" s="205"/>
      <c r="BF91" s="205"/>
      <c r="BG91" s="205"/>
      <c r="BH91" s="205">
        <f t="shared" si="3"/>
        <v>0</v>
      </c>
      <c r="BI91" s="205"/>
      <c r="BJ91" s="205"/>
      <c r="BK91" s="205"/>
      <c r="BL91" s="205"/>
      <c r="BM91" s="205">
        <v>0</v>
      </c>
      <c r="BN91" s="205"/>
      <c r="BO91" s="205"/>
      <c r="BP91" s="205"/>
      <c r="BQ91" s="205"/>
      <c r="BR91" s="11"/>
      <c r="BS91" s="11"/>
      <c r="BT91" s="11"/>
      <c r="BU91" s="11"/>
      <c r="BV91" s="11"/>
      <c r="BW91" s="11"/>
      <c r="BX91" s="11"/>
      <c r="BY91" s="11"/>
      <c r="BZ91" s="9"/>
    </row>
    <row r="92" spans="1:78" ht="25.5" customHeight="1" x14ac:dyDescent="0.2">
      <c r="A92" s="123">
        <v>2</v>
      </c>
      <c r="B92" s="123"/>
      <c r="C92" s="192" t="s">
        <v>465</v>
      </c>
      <c r="D92" s="150"/>
      <c r="E92" s="150"/>
      <c r="F92" s="150"/>
      <c r="G92" s="150"/>
      <c r="H92" s="150"/>
      <c r="I92" s="151"/>
      <c r="J92" s="193" t="s">
        <v>89</v>
      </c>
      <c r="K92" s="193"/>
      <c r="L92" s="193"/>
      <c r="M92" s="193"/>
      <c r="N92" s="193"/>
      <c r="O92" s="192" t="s">
        <v>454</v>
      </c>
      <c r="P92" s="150"/>
      <c r="Q92" s="150"/>
      <c r="R92" s="150"/>
      <c r="S92" s="150"/>
      <c r="T92" s="150"/>
      <c r="U92" s="150"/>
      <c r="V92" s="150"/>
      <c r="W92" s="150"/>
      <c r="X92" s="151"/>
      <c r="Y92" s="205">
        <v>2</v>
      </c>
      <c r="Z92" s="205"/>
      <c r="AA92" s="205"/>
      <c r="AB92" s="205"/>
      <c r="AC92" s="205"/>
      <c r="AD92" s="205">
        <v>0</v>
      </c>
      <c r="AE92" s="205"/>
      <c r="AF92" s="205"/>
      <c r="AG92" s="205"/>
      <c r="AH92" s="205"/>
      <c r="AI92" s="205">
        <v>2</v>
      </c>
      <c r="AJ92" s="205"/>
      <c r="AK92" s="205"/>
      <c r="AL92" s="205"/>
      <c r="AM92" s="205"/>
      <c r="AN92" s="205">
        <v>1</v>
      </c>
      <c r="AO92" s="205"/>
      <c r="AP92" s="205"/>
      <c r="AQ92" s="205"/>
      <c r="AR92" s="205"/>
      <c r="AS92" s="205">
        <v>0</v>
      </c>
      <c r="AT92" s="205"/>
      <c r="AU92" s="205"/>
      <c r="AV92" s="205"/>
      <c r="AW92" s="205"/>
      <c r="AX92" s="205">
        <v>1</v>
      </c>
      <c r="AY92" s="205"/>
      <c r="AZ92" s="205"/>
      <c r="BA92" s="205"/>
      <c r="BB92" s="205"/>
      <c r="BC92" s="205">
        <f t="shared" si="2"/>
        <v>-1</v>
      </c>
      <c r="BD92" s="205"/>
      <c r="BE92" s="205"/>
      <c r="BF92" s="205"/>
      <c r="BG92" s="205"/>
      <c r="BH92" s="205">
        <f t="shared" si="3"/>
        <v>0</v>
      </c>
      <c r="BI92" s="205"/>
      <c r="BJ92" s="205"/>
      <c r="BK92" s="205"/>
      <c r="BL92" s="205"/>
      <c r="BM92" s="205">
        <v>-1</v>
      </c>
      <c r="BN92" s="205"/>
      <c r="BO92" s="205"/>
      <c r="BP92" s="205"/>
      <c r="BQ92" s="205"/>
      <c r="BR92" s="11"/>
      <c r="BS92" s="11"/>
      <c r="BT92" s="11"/>
      <c r="BU92" s="11"/>
      <c r="BV92" s="11"/>
      <c r="BW92" s="11"/>
      <c r="BX92" s="11"/>
      <c r="BY92" s="11"/>
      <c r="BZ92" s="9"/>
    </row>
    <row r="93" spans="1:78" ht="38.25" customHeight="1" x14ac:dyDescent="0.2">
      <c r="A93" s="123">
        <v>2</v>
      </c>
      <c r="B93" s="123"/>
      <c r="C93" s="192" t="s">
        <v>985</v>
      </c>
      <c r="D93" s="150"/>
      <c r="E93" s="150"/>
      <c r="F93" s="150"/>
      <c r="G93" s="150"/>
      <c r="H93" s="150"/>
      <c r="I93" s="151"/>
      <c r="J93" s="193" t="s">
        <v>89</v>
      </c>
      <c r="K93" s="193"/>
      <c r="L93" s="193"/>
      <c r="M93" s="193"/>
      <c r="N93" s="193"/>
      <c r="O93" s="192" t="s">
        <v>454</v>
      </c>
      <c r="P93" s="150"/>
      <c r="Q93" s="150"/>
      <c r="R93" s="150"/>
      <c r="S93" s="150"/>
      <c r="T93" s="150"/>
      <c r="U93" s="150"/>
      <c r="V93" s="150"/>
      <c r="W93" s="150"/>
      <c r="X93" s="151"/>
      <c r="Y93" s="205">
        <v>21</v>
      </c>
      <c r="Z93" s="205"/>
      <c r="AA93" s="205"/>
      <c r="AB93" s="205"/>
      <c r="AC93" s="205"/>
      <c r="AD93" s="205">
        <v>0</v>
      </c>
      <c r="AE93" s="205"/>
      <c r="AF93" s="205"/>
      <c r="AG93" s="205"/>
      <c r="AH93" s="205"/>
      <c r="AI93" s="205">
        <v>21</v>
      </c>
      <c r="AJ93" s="205"/>
      <c r="AK93" s="205"/>
      <c r="AL93" s="205"/>
      <c r="AM93" s="205"/>
      <c r="AN93" s="205">
        <v>19</v>
      </c>
      <c r="AO93" s="205"/>
      <c r="AP93" s="205"/>
      <c r="AQ93" s="205"/>
      <c r="AR93" s="205"/>
      <c r="AS93" s="205">
        <v>0</v>
      </c>
      <c r="AT93" s="205"/>
      <c r="AU93" s="205"/>
      <c r="AV93" s="205"/>
      <c r="AW93" s="205"/>
      <c r="AX93" s="205">
        <v>19</v>
      </c>
      <c r="AY93" s="205"/>
      <c r="AZ93" s="205"/>
      <c r="BA93" s="205"/>
      <c r="BB93" s="205"/>
      <c r="BC93" s="205">
        <f t="shared" si="2"/>
        <v>-2</v>
      </c>
      <c r="BD93" s="205"/>
      <c r="BE93" s="205"/>
      <c r="BF93" s="205"/>
      <c r="BG93" s="205"/>
      <c r="BH93" s="205">
        <f t="shared" si="3"/>
        <v>0</v>
      </c>
      <c r="BI93" s="205"/>
      <c r="BJ93" s="205"/>
      <c r="BK93" s="205"/>
      <c r="BL93" s="205"/>
      <c r="BM93" s="205">
        <v>-2</v>
      </c>
      <c r="BN93" s="205"/>
      <c r="BO93" s="205"/>
      <c r="BP93" s="205"/>
      <c r="BQ93" s="205"/>
      <c r="BR93" s="11"/>
      <c r="BS93" s="11"/>
      <c r="BT93" s="11"/>
      <c r="BU93" s="11"/>
      <c r="BV93" s="11"/>
      <c r="BW93" s="11"/>
      <c r="BX93" s="11"/>
      <c r="BY93" s="11"/>
      <c r="BZ93" s="9"/>
    </row>
    <row r="94" spans="1:78" ht="51" customHeight="1" x14ac:dyDescent="0.2">
      <c r="A94" s="123">
        <v>2</v>
      </c>
      <c r="B94" s="123"/>
      <c r="C94" s="192" t="s">
        <v>986</v>
      </c>
      <c r="D94" s="150"/>
      <c r="E94" s="150"/>
      <c r="F94" s="150"/>
      <c r="G94" s="150"/>
      <c r="H94" s="150"/>
      <c r="I94" s="151"/>
      <c r="J94" s="193" t="s">
        <v>187</v>
      </c>
      <c r="K94" s="193"/>
      <c r="L94" s="193"/>
      <c r="M94" s="193"/>
      <c r="N94" s="193"/>
      <c r="O94" s="192" t="s">
        <v>454</v>
      </c>
      <c r="P94" s="150"/>
      <c r="Q94" s="150"/>
      <c r="R94" s="150"/>
      <c r="S94" s="150"/>
      <c r="T94" s="150"/>
      <c r="U94" s="150"/>
      <c r="V94" s="150"/>
      <c r="W94" s="150"/>
      <c r="X94" s="151"/>
      <c r="Y94" s="205">
        <v>414</v>
      </c>
      <c r="Z94" s="205"/>
      <c r="AA94" s="205"/>
      <c r="AB94" s="205"/>
      <c r="AC94" s="205"/>
      <c r="AD94" s="205">
        <v>0</v>
      </c>
      <c r="AE94" s="205"/>
      <c r="AF94" s="205"/>
      <c r="AG94" s="205"/>
      <c r="AH94" s="205"/>
      <c r="AI94" s="205">
        <v>414</v>
      </c>
      <c r="AJ94" s="205"/>
      <c r="AK94" s="205"/>
      <c r="AL94" s="205"/>
      <c r="AM94" s="205"/>
      <c r="AN94" s="205">
        <v>829</v>
      </c>
      <c r="AO94" s="205"/>
      <c r="AP94" s="205"/>
      <c r="AQ94" s="205"/>
      <c r="AR94" s="205"/>
      <c r="AS94" s="205">
        <v>0</v>
      </c>
      <c r="AT94" s="205"/>
      <c r="AU94" s="205"/>
      <c r="AV94" s="205"/>
      <c r="AW94" s="205"/>
      <c r="AX94" s="205">
        <v>829</v>
      </c>
      <c r="AY94" s="205"/>
      <c r="AZ94" s="205"/>
      <c r="BA94" s="205"/>
      <c r="BB94" s="205"/>
      <c r="BC94" s="205">
        <f t="shared" si="2"/>
        <v>415</v>
      </c>
      <c r="BD94" s="205"/>
      <c r="BE94" s="205"/>
      <c r="BF94" s="205"/>
      <c r="BG94" s="205"/>
      <c r="BH94" s="205">
        <f t="shared" si="3"/>
        <v>0</v>
      </c>
      <c r="BI94" s="205"/>
      <c r="BJ94" s="205"/>
      <c r="BK94" s="205"/>
      <c r="BL94" s="205"/>
      <c r="BM94" s="205">
        <v>415</v>
      </c>
      <c r="BN94" s="205"/>
      <c r="BO94" s="205"/>
      <c r="BP94" s="205"/>
      <c r="BQ94" s="205"/>
      <c r="BR94" s="11"/>
      <c r="BS94" s="11"/>
      <c r="BT94" s="11"/>
      <c r="BU94" s="11"/>
      <c r="BV94" s="11"/>
      <c r="BW94" s="11"/>
      <c r="BX94" s="11"/>
      <c r="BY94" s="11"/>
      <c r="BZ94" s="9"/>
    </row>
    <row r="95" spans="1:78" s="41" customFormat="1" ht="15.75" x14ac:dyDescent="0.2">
      <c r="A95" s="172">
        <v>0</v>
      </c>
      <c r="B95" s="172"/>
      <c r="C95" s="206" t="s">
        <v>101</v>
      </c>
      <c r="D95" s="155"/>
      <c r="E95" s="155"/>
      <c r="F95" s="155"/>
      <c r="G95" s="155"/>
      <c r="H95" s="155"/>
      <c r="I95" s="156"/>
      <c r="J95" s="178" t="s">
        <v>85</v>
      </c>
      <c r="K95" s="178"/>
      <c r="L95" s="178"/>
      <c r="M95" s="178"/>
      <c r="N95" s="178"/>
      <c r="O95" s="206" t="s">
        <v>85</v>
      </c>
      <c r="P95" s="155"/>
      <c r="Q95" s="155"/>
      <c r="R95" s="155"/>
      <c r="S95" s="155"/>
      <c r="T95" s="155"/>
      <c r="U95" s="155"/>
      <c r="V95" s="155"/>
      <c r="W95" s="155"/>
      <c r="X95" s="156"/>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43"/>
      <c r="BS95" s="43"/>
      <c r="BT95" s="43"/>
      <c r="BU95" s="43"/>
      <c r="BV95" s="43"/>
      <c r="BW95" s="43"/>
      <c r="BX95" s="43"/>
      <c r="BY95" s="43"/>
      <c r="BZ95" s="44"/>
    </row>
    <row r="96" spans="1:78" ht="34.5" customHeight="1" x14ac:dyDescent="0.2">
      <c r="A96" s="123">
        <v>3</v>
      </c>
      <c r="B96" s="123"/>
      <c r="C96" s="192" t="s">
        <v>987</v>
      </c>
      <c r="D96" s="150"/>
      <c r="E96" s="150"/>
      <c r="F96" s="150"/>
      <c r="G96" s="150"/>
      <c r="H96" s="150"/>
      <c r="I96" s="151"/>
      <c r="J96" s="193" t="s">
        <v>94</v>
      </c>
      <c r="K96" s="193"/>
      <c r="L96" s="193"/>
      <c r="M96" s="193"/>
      <c r="N96" s="193"/>
      <c r="O96" s="192" t="s">
        <v>103</v>
      </c>
      <c r="P96" s="150"/>
      <c r="Q96" s="150"/>
      <c r="R96" s="150"/>
      <c r="S96" s="150"/>
      <c r="T96" s="150"/>
      <c r="U96" s="150"/>
      <c r="V96" s="150"/>
      <c r="W96" s="150"/>
      <c r="X96" s="151"/>
      <c r="Y96" s="205">
        <v>4061.94</v>
      </c>
      <c r="Z96" s="205"/>
      <c r="AA96" s="205"/>
      <c r="AB96" s="205"/>
      <c r="AC96" s="205"/>
      <c r="AD96" s="205">
        <v>0</v>
      </c>
      <c r="AE96" s="205"/>
      <c r="AF96" s="205"/>
      <c r="AG96" s="205"/>
      <c r="AH96" s="205"/>
      <c r="AI96" s="205" t="s">
        <v>466</v>
      </c>
      <c r="AJ96" s="205"/>
      <c r="AK96" s="205"/>
      <c r="AL96" s="205"/>
      <c r="AM96" s="205"/>
      <c r="AN96" s="205">
        <v>2452.1999999999998</v>
      </c>
      <c r="AO96" s="205"/>
      <c r="AP96" s="205"/>
      <c r="AQ96" s="205"/>
      <c r="AR96" s="205"/>
      <c r="AS96" s="205">
        <v>0</v>
      </c>
      <c r="AT96" s="205"/>
      <c r="AU96" s="205"/>
      <c r="AV96" s="205"/>
      <c r="AW96" s="205"/>
      <c r="AX96" s="205" t="s">
        <v>467</v>
      </c>
      <c r="AY96" s="205"/>
      <c r="AZ96" s="205"/>
      <c r="BA96" s="205"/>
      <c r="BB96" s="205"/>
      <c r="BC96" s="205">
        <f t="shared" ref="BC96:BC102" si="6">AN96-Y96</f>
        <v>-1609.7400000000002</v>
      </c>
      <c r="BD96" s="205"/>
      <c r="BE96" s="205"/>
      <c r="BF96" s="205"/>
      <c r="BG96" s="205"/>
      <c r="BH96" s="205">
        <f t="shared" ref="BH96:BH102" si="7">AS96-AD96</f>
        <v>0</v>
      </c>
      <c r="BI96" s="205"/>
      <c r="BJ96" s="205"/>
      <c r="BK96" s="205"/>
      <c r="BL96" s="205"/>
      <c r="BM96" s="205">
        <v>-1609.7400000000002</v>
      </c>
      <c r="BN96" s="205"/>
      <c r="BO96" s="205"/>
      <c r="BP96" s="205"/>
      <c r="BQ96" s="205"/>
      <c r="BR96" s="11"/>
      <c r="BS96" s="11"/>
      <c r="BT96" s="11"/>
      <c r="BU96" s="11"/>
      <c r="BV96" s="11"/>
      <c r="BW96" s="11"/>
      <c r="BX96" s="11"/>
      <c r="BY96" s="11"/>
      <c r="BZ96" s="9"/>
    </row>
    <row r="97" spans="1:78" ht="38.25" customHeight="1" x14ac:dyDescent="0.2">
      <c r="A97" s="123">
        <v>3</v>
      </c>
      <c r="B97" s="123"/>
      <c r="C97" s="192" t="s">
        <v>988</v>
      </c>
      <c r="D97" s="150"/>
      <c r="E97" s="150"/>
      <c r="F97" s="150"/>
      <c r="G97" s="150"/>
      <c r="H97" s="150"/>
      <c r="I97" s="151"/>
      <c r="J97" s="193" t="s">
        <v>94</v>
      </c>
      <c r="K97" s="193"/>
      <c r="L97" s="193"/>
      <c r="M97" s="193"/>
      <c r="N97" s="193"/>
      <c r="O97" s="192" t="s">
        <v>103</v>
      </c>
      <c r="P97" s="150"/>
      <c r="Q97" s="150"/>
      <c r="R97" s="150"/>
      <c r="S97" s="150"/>
      <c r="T97" s="150"/>
      <c r="U97" s="150"/>
      <c r="V97" s="150"/>
      <c r="W97" s="150"/>
      <c r="X97" s="151"/>
      <c r="Y97" s="205">
        <v>605.24</v>
      </c>
      <c r="Z97" s="205"/>
      <c r="AA97" s="205"/>
      <c r="AB97" s="205"/>
      <c r="AC97" s="205"/>
      <c r="AD97" s="205">
        <v>0</v>
      </c>
      <c r="AE97" s="205"/>
      <c r="AF97" s="205"/>
      <c r="AG97" s="205"/>
      <c r="AH97" s="205"/>
      <c r="AI97" s="205" t="s">
        <v>468</v>
      </c>
      <c r="AJ97" s="205"/>
      <c r="AK97" s="205"/>
      <c r="AL97" s="205"/>
      <c r="AM97" s="205"/>
      <c r="AN97" s="205">
        <v>0</v>
      </c>
      <c r="AO97" s="205"/>
      <c r="AP97" s="205"/>
      <c r="AQ97" s="205"/>
      <c r="AR97" s="205"/>
      <c r="AS97" s="205">
        <v>0</v>
      </c>
      <c r="AT97" s="205"/>
      <c r="AU97" s="205"/>
      <c r="AV97" s="205"/>
      <c r="AW97" s="205"/>
      <c r="AX97" s="205">
        <v>0</v>
      </c>
      <c r="AY97" s="205"/>
      <c r="AZ97" s="205"/>
      <c r="BA97" s="205"/>
      <c r="BB97" s="205"/>
      <c r="BC97" s="205">
        <f t="shared" si="6"/>
        <v>-605.24</v>
      </c>
      <c r="BD97" s="205"/>
      <c r="BE97" s="205"/>
      <c r="BF97" s="205"/>
      <c r="BG97" s="205"/>
      <c r="BH97" s="205">
        <f t="shared" si="7"/>
        <v>0</v>
      </c>
      <c r="BI97" s="205"/>
      <c r="BJ97" s="205"/>
      <c r="BK97" s="205"/>
      <c r="BL97" s="205"/>
      <c r="BM97" s="205">
        <v>-605.24</v>
      </c>
      <c r="BN97" s="205"/>
      <c r="BO97" s="205"/>
      <c r="BP97" s="205"/>
      <c r="BQ97" s="205"/>
      <c r="BR97" s="11"/>
      <c r="BS97" s="11"/>
      <c r="BT97" s="11"/>
      <c r="BU97" s="11"/>
      <c r="BV97" s="11"/>
      <c r="BW97" s="11"/>
      <c r="BX97" s="11"/>
      <c r="BY97" s="11"/>
      <c r="BZ97" s="9"/>
    </row>
    <row r="98" spans="1:78" ht="42" customHeight="1" x14ac:dyDescent="0.2">
      <c r="A98" s="123">
        <v>3</v>
      </c>
      <c r="B98" s="123"/>
      <c r="C98" s="192" t="s">
        <v>989</v>
      </c>
      <c r="D98" s="150"/>
      <c r="E98" s="150"/>
      <c r="F98" s="150"/>
      <c r="G98" s="150"/>
      <c r="H98" s="150"/>
      <c r="I98" s="151"/>
      <c r="J98" s="193" t="s">
        <v>94</v>
      </c>
      <c r="K98" s="193"/>
      <c r="L98" s="193"/>
      <c r="M98" s="193"/>
      <c r="N98" s="193"/>
      <c r="O98" s="192" t="s">
        <v>103</v>
      </c>
      <c r="P98" s="150"/>
      <c r="Q98" s="150"/>
      <c r="R98" s="150"/>
      <c r="S98" s="150"/>
      <c r="T98" s="150"/>
      <c r="U98" s="150"/>
      <c r="V98" s="150"/>
      <c r="W98" s="150"/>
      <c r="X98" s="151"/>
      <c r="Y98" s="205">
        <v>2250317</v>
      </c>
      <c r="Z98" s="205"/>
      <c r="AA98" s="205"/>
      <c r="AB98" s="205"/>
      <c r="AC98" s="205"/>
      <c r="AD98" s="205">
        <v>0</v>
      </c>
      <c r="AE98" s="205"/>
      <c r="AF98" s="205"/>
      <c r="AG98" s="205"/>
      <c r="AH98" s="205"/>
      <c r="AI98" s="205">
        <v>2250317</v>
      </c>
      <c r="AJ98" s="205"/>
      <c r="AK98" s="205"/>
      <c r="AL98" s="205"/>
      <c r="AM98" s="205"/>
      <c r="AN98" s="205">
        <v>983334</v>
      </c>
      <c r="AO98" s="205"/>
      <c r="AP98" s="205"/>
      <c r="AQ98" s="205"/>
      <c r="AR98" s="205"/>
      <c r="AS98" s="205">
        <v>0</v>
      </c>
      <c r="AT98" s="205"/>
      <c r="AU98" s="205"/>
      <c r="AV98" s="205"/>
      <c r="AW98" s="205"/>
      <c r="AX98" s="205">
        <v>983334</v>
      </c>
      <c r="AY98" s="205"/>
      <c r="AZ98" s="205"/>
      <c r="BA98" s="205"/>
      <c r="BB98" s="205"/>
      <c r="BC98" s="205">
        <f t="shared" si="6"/>
        <v>-1266983</v>
      </c>
      <c r="BD98" s="205"/>
      <c r="BE98" s="205"/>
      <c r="BF98" s="205"/>
      <c r="BG98" s="205"/>
      <c r="BH98" s="205">
        <f t="shared" si="7"/>
        <v>0</v>
      </c>
      <c r="BI98" s="205"/>
      <c r="BJ98" s="205"/>
      <c r="BK98" s="205"/>
      <c r="BL98" s="205"/>
      <c r="BM98" s="205">
        <v>-1266983</v>
      </c>
      <c r="BN98" s="205"/>
      <c r="BO98" s="205"/>
      <c r="BP98" s="205"/>
      <c r="BQ98" s="205"/>
      <c r="BR98" s="11"/>
      <c r="BS98" s="11"/>
      <c r="BT98" s="11"/>
      <c r="BU98" s="11"/>
      <c r="BV98" s="11"/>
      <c r="BW98" s="11"/>
      <c r="BX98" s="11"/>
      <c r="BY98" s="11"/>
      <c r="BZ98" s="9"/>
    </row>
    <row r="99" spans="1:78" ht="39.75" customHeight="1" x14ac:dyDescent="0.2">
      <c r="A99" s="123">
        <v>3</v>
      </c>
      <c r="B99" s="123"/>
      <c r="C99" s="192" t="s">
        <v>990</v>
      </c>
      <c r="D99" s="150"/>
      <c r="E99" s="150"/>
      <c r="F99" s="150"/>
      <c r="G99" s="150"/>
      <c r="H99" s="150"/>
      <c r="I99" s="151"/>
      <c r="J99" s="193" t="s">
        <v>94</v>
      </c>
      <c r="K99" s="193"/>
      <c r="L99" s="193"/>
      <c r="M99" s="193"/>
      <c r="N99" s="193"/>
      <c r="O99" s="192" t="s">
        <v>103</v>
      </c>
      <c r="P99" s="150"/>
      <c r="Q99" s="150"/>
      <c r="R99" s="150"/>
      <c r="S99" s="150"/>
      <c r="T99" s="150"/>
      <c r="U99" s="150"/>
      <c r="V99" s="150"/>
      <c r="W99" s="150"/>
      <c r="X99" s="151"/>
      <c r="Y99" s="205">
        <v>816451</v>
      </c>
      <c r="Z99" s="205"/>
      <c r="AA99" s="205"/>
      <c r="AB99" s="205"/>
      <c r="AC99" s="205"/>
      <c r="AD99" s="205">
        <v>0</v>
      </c>
      <c r="AE99" s="205"/>
      <c r="AF99" s="205"/>
      <c r="AG99" s="205"/>
      <c r="AH99" s="205"/>
      <c r="AI99" s="205">
        <v>816451</v>
      </c>
      <c r="AJ99" s="205"/>
      <c r="AK99" s="205"/>
      <c r="AL99" s="205"/>
      <c r="AM99" s="205"/>
      <c r="AN99" s="205">
        <v>338404</v>
      </c>
      <c r="AO99" s="205"/>
      <c r="AP99" s="205"/>
      <c r="AQ99" s="205"/>
      <c r="AR99" s="205"/>
      <c r="AS99" s="205">
        <v>0</v>
      </c>
      <c r="AT99" s="205"/>
      <c r="AU99" s="205"/>
      <c r="AV99" s="205"/>
      <c r="AW99" s="205"/>
      <c r="AX99" s="205">
        <v>338404</v>
      </c>
      <c r="AY99" s="205"/>
      <c r="AZ99" s="205"/>
      <c r="BA99" s="205"/>
      <c r="BB99" s="205"/>
      <c r="BC99" s="205">
        <f t="shared" si="6"/>
        <v>-478047</v>
      </c>
      <c r="BD99" s="205"/>
      <c r="BE99" s="205"/>
      <c r="BF99" s="205"/>
      <c r="BG99" s="205"/>
      <c r="BH99" s="205">
        <f t="shared" si="7"/>
        <v>0</v>
      </c>
      <c r="BI99" s="205"/>
      <c r="BJ99" s="205"/>
      <c r="BK99" s="205"/>
      <c r="BL99" s="205"/>
      <c r="BM99" s="205">
        <v>-478047</v>
      </c>
      <c r="BN99" s="205"/>
      <c r="BO99" s="205"/>
      <c r="BP99" s="205"/>
      <c r="BQ99" s="205"/>
      <c r="BR99" s="11"/>
      <c r="BS99" s="11"/>
      <c r="BT99" s="11"/>
      <c r="BU99" s="11"/>
      <c r="BV99" s="11"/>
      <c r="BW99" s="11"/>
      <c r="BX99" s="11"/>
      <c r="BY99" s="11"/>
      <c r="BZ99" s="9"/>
    </row>
    <row r="100" spans="1:78" ht="50.25" customHeight="1" x14ac:dyDescent="0.2">
      <c r="A100" s="123">
        <v>3</v>
      </c>
      <c r="B100" s="123"/>
      <c r="C100" s="192" t="s">
        <v>991</v>
      </c>
      <c r="D100" s="150"/>
      <c r="E100" s="150"/>
      <c r="F100" s="150"/>
      <c r="G100" s="150"/>
      <c r="H100" s="150"/>
      <c r="I100" s="151"/>
      <c r="J100" s="193" t="s">
        <v>94</v>
      </c>
      <c r="K100" s="193"/>
      <c r="L100" s="193"/>
      <c r="M100" s="193"/>
      <c r="N100" s="193"/>
      <c r="O100" s="192" t="s">
        <v>103</v>
      </c>
      <c r="P100" s="150"/>
      <c r="Q100" s="150"/>
      <c r="R100" s="150"/>
      <c r="S100" s="150"/>
      <c r="T100" s="150"/>
      <c r="U100" s="150"/>
      <c r="V100" s="150"/>
      <c r="W100" s="150"/>
      <c r="X100" s="151"/>
      <c r="Y100" s="205">
        <v>414318</v>
      </c>
      <c r="Z100" s="205"/>
      <c r="AA100" s="205"/>
      <c r="AB100" s="205"/>
      <c r="AC100" s="205"/>
      <c r="AD100" s="205">
        <v>0</v>
      </c>
      <c r="AE100" s="205"/>
      <c r="AF100" s="205"/>
      <c r="AG100" s="205"/>
      <c r="AH100" s="205"/>
      <c r="AI100" s="205">
        <v>414318</v>
      </c>
      <c r="AJ100" s="205"/>
      <c r="AK100" s="205"/>
      <c r="AL100" s="205"/>
      <c r="AM100" s="205"/>
      <c r="AN100" s="205">
        <v>176558</v>
      </c>
      <c r="AO100" s="205"/>
      <c r="AP100" s="205"/>
      <c r="AQ100" s="205"/>
      <c r="AR100" s="205"/>
      <c r="AS100" s="205">
        <v>0</v>
      </c>
      <c r="AT100" s="205"/>
      <c r="AU100" s="205"/>
      <c r="AV100" s="205"/>
      <c r="AW100" s="205"/>
      <c r="AX100" s="205">
        <v>176558</v>
      </c>
      <c r="AY100" s="205"/>
      <c r="AZ100" s="205"/>
      <c r="BA100" s="205"/>
      <c r="BB100" s="205"/>
      <c r="BC100" s="205">
        <f t="shared" si="6"/>
        <v>-237760</v>
      </c>
      <c r="BD100" s="205"/>
      <c r="BE100" s="205"/>
      <c r="BF100" s="205"/>
      <c r="BG100" s="205"/>
      <c r="BH100" s="205">
        <f t="shared" si="7"/>
        <v>0</v>
      </c>
      <c r="BI100" s="205"/>
      <c r="BJ100" s="205"/>
      <c r="BK100" s="205"/>
      <c r="BL100" s="205"/>
      <c r="BM100" s="205">
        <v>-237760</v>
      </c>
      <c r="BN100" s="205"/>
      <c r="BO100" s="205"/>
      <c r="BP100" s="205"/>
      <c r="BQ100" s="205"/>
      <c r="BR100" s="11"/>
      <c r="BS100" s="11"/>
      <c r="BT100" s="11"/>
      <c r="BU100" s="11"/>
      <c r="BV100" s="11"/>
      <c r="BW100" s="11"/>
      <c r="BX100" s="11"/>
      <c r="BY100" s="11"/>
      <c r="BZ100" s="9"/>
    </row>
    <row r="101" spans="1:78" ht="52.5" customHeight="1" x14ac:dyDescent="0.2">
      <c r="A101" s="123">
        <v>3</v>
      </c>
      <c r="B101" s="123"/>
      <c r="C101" s="192" t="s">
        <v>992</v>
      </c>
      <c r="D101" s="150"/>
      <c r="E101" s="150"/>
      <c r="F101" s="150"/>
      <c r="G101" s="150"/>
      <c r="H101" s="150"/>
      <c r="I101" s="151"/>
      <c r="J101" s="193" t="s">
        <v>94</v>
      </c>
      <c r="K101" s="193"/>
      <c r="L101" s="193"/>
      <c r="M101" s="193"/>
      <c r="N101" s="193"/>
      <c r="O101" s="192" t="s">
        <v>103</v>
      </c>
      <c r="P101" s="150"/>
      <c r="Q101" s="150"/>
      <c r="R101" s="150"/>
      <c r="S101" s="150"/>
      <c r="T101" s="150"/>
      <c r="U101" s="150"/>
      <c r="V101" s="150"/>
      <c r="W101" s="150"/>
      <c r="X101" s="151"/>
      <c r="Y101" s="205">
        <v>406194</v>
      </c>
      <c r="Z101" s="205"/>
      <c r="AA101" s="205"/>
      <c r="AB101" s="205"/>
      <c r="AC101" s="205"/>
      <c r="AD101" s="205">
        <v>0</v>
      </c>
      <c r="AE101" s="205"/>
      <c r="AF101" s="205"/>
      <c r="AG101" s="205"/>
      <c r="AH101" s="205"/>
      <c r="AI101" s="205">
        <v>406194</v>
      </c>
      <c r="AJ101" s="205"/>
      <c r="AK101" s="205"/>
      <c r="AL101" s="205"/>
      <c r="AM101" s="205"/>
      <c r="AN101" s="205">
        <v>183915</v>
      </c>
      <c r="AO101" s="205"/>
      <c r="AP101" s="205"/>
      <c r="AQ101" s="205"/>
      <c r="AR101" s="205"/>
      <c r="AS101" s="205">
        <v>0</v>
      </c>
      <c r="AT101" s="205"/>
      <c r="AU101" s="205"/>
      <c r="AV101" s="205"/>
      <c r="AW101" s="205"/>
      <c r="AX101" s="205">
        <v>183915</v>
      </c>
      <c r="AY101" s="205"/>
      <c r="AZ101" s="205"/>
      <c r="BA101" s="205"/>
      <c r="BB101" s="205"/>
      <c r="BC101" s="205">
        <f t="shared" si="6"/>
        <v>-222279</v>
      </c>
      <c r="BD101" s="205"/>
      <c r="BE101" s="205"/>
      <c r="BF101" s="205"/>
      <c r="BG101" s="205"/>
      <c r="BH101" s="205">
        <f t="shared" si="7"/>
        <v>0</v>
      </c>
      <c r="BI101" s="205"/>
      <c r="BJ101" s="205"/>
      <c r="BK101" s="205"/>
      <c r="BL101" s="205"/>
      <c r="BM101" s="205">
        <v>-222279</v>
      </c>
      <c r="BN101" s="205"/>
      <c r="BO101" s="205"/>
      <c r="BP101" s="205"/>
      <c r="BQ101" s="205"/>
      <c r="BR101" s="11"/>
      <c r="BS101" s="11"/>
      <c r="BT101" s="11"/>
      <c r="BU101" s="11"/>
      <c r="BV101" s="11"/>
      <c r="BW101" s="11"/>
      <c r="BX101" s="11"/>
      <c r="BY101" s="11"/>
      <c r="BZ101" s="9"/>
    </row>
    <row r="102" spans="1:78" ht="37.5" customHeight="1" x14ac:dyDescent="0.2">
      <c r="A102" s="123">
        <v>3</v>
      </c>
      <c r="B102" s="123"/>
      <c r="C102" s="192" t="s">
        <v>993</v>
      </c>
      <c r="D102" s="150"/>
      <c r="E102" s="150"/>
      <c r="F102" s="150"/>
      <c r="G102" s="150"/>
      <c r="H102" s="150"/>
      <c r="I102" s="151"/>
      <c r="J102" s="193" t="s">
        <v>94</v>
      </c>
      <c r="K102" s="193"/>
      <c r="L102" s="193"/>
      <c r="M102" s="193"/>
      <c r="N102" s="193"/>
      <c r="O102" s="192" t="s">
        <v>103</v>
      </c>
      <c r="P102" s="150"/>
      <c r="Q102" s="150"/>
      <c r="R102" s="150"/>
      <c r="S102" s="150"/>
      <c r="T102" s="150"/>
      <c r="U102" s="150"/>
      <c r="V102" s="150"/>
      <c r="W102" s="150"/>
      <c r="X102" s="151"/>
      <c r="Y102" s="205">
        <v>146230</v>
      </c>
      <c r="Z102" s="205"/>
      <c r="AA102" s="205"/>
      <c r="AB102" s="205"/>
      <c r="AC102" s="205"/>
      <c r="AD102" s="205">
        <v>0</v>
      </c>
      <c r="AE102" s="205"/>
      <c r="AF102" s="205"/>
      <c r="AG102" s="205"/>
      <c r="AH102" s="205"/>
      <c r="AI102" s="205">
        <v>146230</v>
      </c>
      <c r="AJ102" s="205"/>
      <c r="AK102" s="205"/>
      <c r="AL102" s="205"/>
      <c r="AM102" s="205"/>
      <c r="AN102" s="205">
        <v>58853</v>
      </c>
      <c r="AO102" s="205"/>
      <c r="AP102" s="205"/>
      <c r="AQ102" s="205"/>
      <c r="AR102" s="205"/>
      <c r="AS102" s="205">
        <v>0</v>
      </c>
      <c r="AT102" s="205"/>
      <c r="AU102" s="205"/>
      <c r="AV102" s="205"/>
      <c r="AW102" s="205"/>
      <c r="AX102" s="205">
        <v>58853</v>
      </c>
      <c r="AY102" s="205"/>
      <c r="AZ102" s="205"/>
      <c r="BA102" s="205"/>
      <c r="BB102" s="205"/>
      <c r="BC102" s="205">
        <f t="shared" si="6"/>
        <v>-87377</v>
      </c>
      <c r="BD102" s="205"/>
      <c r="BE102" s="205"/>
      <c r="BF102" s="205"/>
      <c r="BG102" s="205"/>
      <c r="BH102" s="205">
        <f t="shared" si="7"/>
        <v>0</v>
      </c>
      <c r="BI102" s="205"/>
      <c r="BJ102" s="205"/>
      <c r="BK102" s="205"/>
      <c r="BL102" s="205"/>
      <c r="BM102" s="205">
        <v>-87377</v>
      </c>
      <c r="BN102" s="205"/>
      <c r="BO102" s="205"/>
      <c r="BP102" s="205"/>
      <c r="BQ102" s="205"/>
      <c r="BR102" s="11"/>
      <c r="BS102" s="11"/>
      <c r="BT102" s="11"/>
      <c r="BU102" s="11"/>
      <c r="BV102" s="11"/>
      <c r="BW102" s="11"/>
      <c r="BX102" s="11"/>
      <c r="BY102" s="11"/>
      <c r="BZ102" s="9"/>
    </row>
    <row r="103" spans="1:78" s="41" customFormat="1" ht="15.75" x14ac:dyDescent="0.2">
      <c r="A103" s="172">
        <v>0</v>
      </c>
      <c r="B103" s="172"/>
      <c r="C103" s="206" t="s">
        <v>110</v>
      </c>
      <c r="D103" s="155"/>
      <c r="E103" s="155"/>
      <c r="F103" s="155"/>
      <c r="G103" s="155"/>
      <c r="H103" s="155"/>
      <c r="I103" s="156"/>
      <c r="J103" s="178" t="s">
        <v>85</v>
      </c>
      <c r="K103" s="178"/>
      <c r="L103" s="178"/>
      <c r="M103" s="178"/>
      <c r="N103" s="178"/>
      <c r="O103" s="206" t="s">
        <v>85</v>
      </c>
      <c r="P103" s="155"/>
      <c r="Q103" s="155"/>
      <c r="R103" s="155"/>
      <c r="S103" s="155"/>
      <c r="T103" s="155"/>
      <c r="U103" s="155"/>
      <c r="V103" s="155"/>
      <c r="W103" s="155"/>
      <c r="X103" s="156"/>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7"/>
      <c r="BR103" s="43"/>
      <c r="BS103" s="43"/>
      <c r="BT103" s="43"/>
      <c r="BU103" s="43"/>
      <c r="BV103" s="43"/>
      <c r="BW103" s="43"/>
      <c r="BX103" s="43"/>
      <c r="BY103" s="43"/>
      <c r="BZ103" s="44"/>
    </row>
    <row r="104" spans="1:78" ht="83.25" customHeight="1" x14ac:dyDescent="0.2">
      <c r="A104" s="123">
        <v>4</v>
      </c>
      <c r="B104" s="123"/>
      <c r="C104" s="192" t="s">
        <v>994</v>
      </c>
      <c r="D104" s="150"/>
      <c r="E104" s="150"/>
      <c r="F104" s="150"/>
      <c r="G104" s="150"/>
      <c r="H104" s="150"/>
      <c r="I104" s="151"/>
      <c r="J104" s="193" t="s">
        <v>112</v>
      </c>
      <c r="K104" s="193"/>
      <c r="L104" s="193"/>
      <c r="M104" s="193"/>
      <c r="N104" s="193"/>
      <c r="O104" s="192" t="s">
        <v>103</v>
      </c>
      <c r="P104" s="150"/>
      <c r="Q104" s="150"/>
      <c r="R104" s="150"/>
      <c r="S104" s="150"/>
      <c r="T104" s="150"/>
      <c r="U104" s="150"/>
      <c r="V104" s="150"/>
      <c r="W104" s="150"/>
      <c r="X104" s="151"/>
      <c r="Y104" s="205">
        <v>21.3</v>
      </c>
      <c r="Z104" s="205"/>
      <c r="AA104" s="205"/>
      <c r="AB104" s="205"/>
      <c r="AC104" s="205"/>
      <c r="AD104" s="205">
        <v>0</v>
      </c>
      <c r="AE104" s="205"/>
      <c r="AF104" s="205"/>
      <c r="AG104" s="205"/>
      <c r="AH104" s="205"/>
      <c r="AI104" s="205" t="s">
        <v>469</v>
      </c>
      <c r="AJ104" s="205"/>
      <c r="AK104" s="205"/>
      <c r="AL104" s="205"/>
      <c r="AM104" s="205"/>
      <c r="AN104" s="205">
        <v>14.8</v>
      </c>
      <c r="AO104" s="205"/>
      <c r="AP104" s="205"/>
      <c r="AQ104" s="205"/>
      <c r="AR104" s="205"/>
      <c r="AS104" s="205">
        <v>0</v>
      </c>
      <c r="AT104" s="205"/>
      <c r="AU104" s="205"/>
      <c r="AV104" s="205"/>
      <c r="AW104" s="205"/>
      <c r="AX104" s="205" t="s">
        <v>470</v>
      </c>
      <c r="AY104" s="205"/>
      <c r="AZ104" s="205"/>
      <c r="BA104" s="205"/>
      <c r="BB104" s="205"/>
      <c r="BC104" s="205">
        <f t="shared" ref="BC104:BC118" si="8">AN104-Y104</f>
        <v>-6.5</v>
      </c>
      <c r="BD104" s="205"/>
      <c r="BE104" s="205"/>
      <c r="BF104" s="205"/>
      <c r="BG104" s="205"/>
      <c r="BH104" s="205">
        <f t="shared" ref="BH104:BH118" si="9">AS104-AD104</f>
        <v>0</v>
      </c>
      <c r="BI104" s="205"/>
      <c r="BJ104" s="205"/>
      <c r="BK104" s="205"/>
      <c r="BL104" s="205"/>
      <c r="BM104" s="205">
        <v>-6.5</v>
      </c>
      <c r="BN104" s="205"/>
      <c r="BO104" s="205"/>
      <c r="BP104" s="205"/>
      <c r="BQ104" s="205"/>
      <c r="BR104" s="11"/>
      <c r="BS104" s="11"/>
      <c r="BT104" s="11"/>
      <c r="BU104" s="11"/>
      <c r="BV104" s="11"/>
      <c r="BW104" s="11"/>
      <c r="BX104" s="11"/>
      <c r="BY104" s="11"/>
      <c r="BZ104" s="9"/>
    </row>
    <row r="105" spans="1:78" ht="52.5" customHeight="1" x14ac:dyDescent="0.2">
      <c r="A105" s="123">
        <v>4</v>
      </c>
      <c r="B105" s="123"/>
      <c r="C105" s="192" t="s">
        <v>995</v>
      </c>
      <c r="D105" s="150"/>
      <c r="E105" s="150"/>
      <c r="F105" s="150"/>
      <c r="G105" s="150"/>
      <c r="H105" s="150"/>
      <c r="I105" s="151"/>
      <c r="J105" s="193" t="s">
        <v>112</v>
      </c>
      <c r="K105" s="193"/>
      <c r="L105" s="193"/>
      <c r="M105" s="193"/>
      <c r="N105" s="193"/>
      <c r="O105" s="192" t="s">
        <v>103</v>
      </c>
      <c r="P105" s="150"/>
      <c r="Q105" s="150"/>
      <c r="R105" s="150"/>
      <c r="S105" s="150"/>
      <c r="T105" s="150"/>
      <c r="U105" s="150"/>
      <c r="V105" s="150"/>
      <c r="W105" s="150"/>
      <c r="X105" s="151"/>
      <c r="Y105" s="205">
        <v>5.2</v>
      </c>
      <c r="Z105" s="205"/>
      <c r="AA105" s="205"/>
      <c r="AB105" s="205"/>
      <c r="AC105" s="205"/>
      <c r="AD105" s="205">
        <v>0</v>
      </c>
      <c r="AE105" s="205"/>
      <c r="AF105" s="205"/>
      <c r="AG105" s="205"/>
      <c r="AH105" s="205"/>
      <c r="AI105" s="205" t="s">
        <v>471</v>
      </c>
      <c r="AJ105" s="205"/>
      <c r="AK105" s="205"/>
      <c r="AL105" s="205"/>
      <c r="AM105" s="205"/>
      <c r="AN105" s="205">
        <v>14</v>
      </c>
      <c r="AO105" s="205"/>
      <c r="AP105" s="205"/>
      <c r="AQ105" s="205"/>
      <c r="AR105" s="205"/>
      <c r="AS105" s="205">
        <v>0</v>
      </c>
      <c r="AT105" s="205"/>
      <c r="AU105" s="205"/>
      <c r="AV105" s="205"/>
      <c r="AW105" s="205"/>
      <c r="AX105" s="205">
        <v>14</v>
      </c>
      <c r="AY105" s="205"/>
      <c r="AZ105" s="205"/>
      <c r="BA105" s="205"/>
      <c r="BB105" s="205"/>
      <c r="BC105" s="205">
        <f t="shared" si="8"/>
        <v>8.8000000000000007</v>
      </c>
      <c r="BD105" s="205"/>
      <c r="BE105" s="205"/>
      <c r="BF105" s="205"/>
      <c r="BG105" s="205"/>
      <c r="BH105" s="205">
        <f t="shared" si="9"/>
        <v>0</v>
      </c>
      <c r="BI105" s="205"/>
      <c r="BJ105" s="205"/>
      <c r="BK105" s="205"/>
      <c r="BL105" s="205"/>
      <c r="BM105" s="205">
        <v>8.8000000000000007</v>
      </c>
      <c r="BN105" s="205"/>
      <c r="BO105" s="205"/>
      <c r="BP105" s="205"/>
      <c r="BQ105" s="205"/>
      <c r="BR105" s="11"/>
      <c r="BS105" s="11"/>
      <c r="BT105" s="11"/>
      <c r="BU105" s="11"/>
      <c r="BV105" s="11"/>
      <c r="BW105" s="11"/>
      <c r="BX105" s="11"/>
      <c r="BY105" s="11"/>
      <c r="BZ105" s="9"/>
    </row>
    <row r="106" spans="1:78" ht="51" customHeight="1" x14ac:dyDescent="0.2">
      <c r="A106" s="123">
        <v>4</v>
      </c>
      <c r="B106" s="123"/>
      <c r="C106" s="192" t="s">
        <v>996</v>
      </c>
      <c r="D106" s="150"/>
      <c r="E106" s="150"/>
      <c r="F106" s="150"/>
      <c r="G106" s="150"/>
      <c r="H106" s="150"/>
      <c r="I106" s="151"/>
      <c r="J106" s="193" t="s">
        <v>112</v>
      </c>
      <c r="K106" s="193"/>
      <c r="L106" s="193"/>
      <c r="M106" s="193"/>
      <c r="N106" s="193"/>
      <c r="O106" s="192" t="s">
        <v>103</v>
      </c>
      <c r="P106" s="150"/>
      <c r="Q106" s="150"/>
      <c r="R106" s="150"/>
      <c r="S106" s="150"/>
      <c r="T106" s="150"/>
      <c r="U106" s="150"/>
      <c r="V106" s="150"/>
      <c r="W106" s="150"/>
      <c r="X106" s="151"/>
      <c r="Y106" s="205">
        <v>1</v>
      </c>
      <c r="Z106" s="205"/>
      <c r="AA106" s="205"/>
      <c r="AB106" s="205"/>
      <c r="AC106" s="205"/>
      <c r="AD106" s="205">
        <v>0</v>
      </c>
      <c r="AE106" s="205"/>
      <c r="AF106" s="205"/>
      <c r="AG106" s="205"/>
      <c r="AH106" s="205"/>
      <c r="AI106" s="205">
        <v>1</v>
      </c>
      <c r="AJ106" s="205"/>
      <c r="AK106" s="205"/>
      <c r="AL106" s="205"/>
      <c r="AM106" s="205"/>
      <c r="AN106" s="205">
        <v>0</v>
      </c>
      <c r="AO106" s="205"/>
      <c r="AP106" s="205"/>
      <c r="AQ106" s="205"/>
      <c r="AR106" s="205"/>
      <c r="AS106" s="205">
        <v>0</v>
      </c>
      <c r="AT106" s="205"/>
      <c r="AU106" s="205"/>
      <c r="AV106" s="205"/>
      <c r="AW106" s="205"/>
      <c r="AX106" s="205">
        <v>0</v>
      </c>
      <c r="AY106" s="205"/>
      <c r="AZ106" s="205"/>
      <c r="BA106" s="205"/>
      <c r="BB106" s="205"/>
      <c r="BC106" s="205">
        <f t="shared" si="8"/>
        <v>-1</v>
      </c>
      <c r="BD106" s="205"/>
      <c r="BE106" s="205"/>
      <c r="BF106" s="205"/>
      <c r="BG106" s="205"/>
      <c r="BH106" s="205">
        <f t="shared" si="9"/>
        <v>0</v>
      </c>
      <c r="BI106" s="205"/>
      <c r="BJ106" s="205"/>
      <c r="BK106" s="205"/>
      <c r="BL106" s="205"/>
      <c r="BM106" s="205">
        <v>-1</v>
      </c>
      <c r="BN106" s="205"/>
      <c r="BO106" s="205"/>
      <c r="BP106" s="205"/>
      <c r="BQ106" s="205"/>
      <c r="BR106" s="11"/>
      <c r="BS106" s="11"/>
      <c r="BT106" s="11"/>
      <c r="BU106" s="11"/>
      <c r="BV106" s="11"/>
      <c r="BW106" s="11"/>
      <c r="BX106" s="11"/>
      <c r="BY106" s="11"/>
      <c r="BZ106" s="9"/>
    </row>
    <row r="107" spans="1:78" ht="52.5" customHeight="1" x14ac:dyDescent="0.2">
      <c r="A107" s="123">
        <v>4</v>
      </c>
      <c r="B107" s="123"/>
      <c r="C107" s="192" t="s">
        <v>997</v>
      </c>
      <c r="D107" s="150"/>
      <c r="E107" s="150"/>
      <c r="F107" s="150"/>
      <c r="G107" s="150"/>
      <c r="H107" s="150"/>
      <c r="I107" s="151"/>
      <c r="J107" s="193" t="s">
        <v>112</v>
      </c>
      <c r="K107" s="193"/>
      <c r="L107" s="193"/>
      <c r="M107" s="193"/>
      <c r="N107" s="193"/>
      <c r="O107" s="192" t="s">
        <v>103</v>
      </c>
      <c r="P107" s="150"/>
      <c r="Q107" s="150"/>
      <c r="R107" s="150"/>
      <c r="S107" s="150"/>
      <c r="T107" s="150"/>
      <c r="U107" s="150"/>
      <c r="V107" s="150"/>
      <c r="W107" s="150"/>
      <c r="X107" s="151"/>
      <c r="Y107" s="205">
        <v>0</v>
      </c>
      <c r="Z107" s="205"/>
      <c r="AA107" s="205"/>
      <c r="AB107" s="205"/>
      <c r="AC107" s="205"/>
      <c r="AD107" s="205">
        <v>0</v>
      </c>
      <c r="AE107" s="205"/>
      <c r="AF107" s="205"/>
      <c r="AG107" s="205"/>
      <c r="AH107" s="205"/>
      <c r="AI107" s="205">
        <v>0</v>
      </c>
      <c r="AJ107" s="205"/>
      <c r="AK107" s="205"/>
      <c r="AL107" s="205"/>
      <c r="AM107" s="205"/>
      <c r="AN107" s="205">
        <v>20</v>
      </c>
      <c r="AO107" s="205"/>
      <c r="AP107" s="205"/>
      <c r="AQ107" s="205"/>
      <c r="AR107" s="205"/>
      <c r="AS107" s="205">
        <v>0</v>
      </c>
      <c r="AT107" s="205"/>
      <c r="AU107" s="205"/>
      <c r="AV107" s="205"/>
      <c r="AW107" s="205"/>
      <c r="AX107" s="205">
        <v>20</v>
      </c>
      <c r="AY107" s="205"/>
      <c r="AZ107" s="205"/>
      <c r="BA107" s="205"/>
      <c r="BB107" s="205"/>
      <c r="BC107" s="205">
        <f t="shared" si="8"/>
        <v>20</v>
      </c>
      <c r="BD107" s="205"/>
      <c r="BE107" s="205"/>
      <c r="BF107" s="205"/>
      <c r="BG107" s="205"/>
      <c r="BH107" s="205">
        <f t="shared" si="9"/>
        <v>0</v>
      </c>
      <c r="BI107" s="205"/>
      <c r="BJ107" s="205"/>
      <c r="BK107" s="205"/>
      <c r="BL107" s="205"/>
      <c r="BM107" s="205">
        <v>20</v>
      </c>
      <c r="BN107" s="205"/>
      <c r="BO107" s="205"/>
      <c r="BP107" s="205"/>
      <c r="BQ107" s="205"/>
      <c r="BR107" s="11"/>
      <c r="BS107" s="11"/>
      <c r="BT107" s="11"/>
      <c r="BU107" s="11"/>
      <c r="BV107" s="11"/>
      <c r="BW107" s="11"/>
      <c r="BX107" s="11"/>
      <c r="BY107" s="11"/>
      <c r="BZ107" s="9"/>
    </row>
    <row r="108" spans="1:78" ht="61.5" customHeight="1" x14ac:dyDescent="0.2">
      <c r="A108" s="123">
        <v>4</v>
      </c>
      <c r="B108" s="123"/>
      <c r="C108" s="192" t="s">
        <v>998</v>
      </c>
      <c r="D108" s="150"/>
      <c r="E108" s="150"/>
      <c r="F108" s="150"/>
      <c r="G108" s="150"/>
      <c r="H108" s="150"/>
      <c r="I108" s="151"/>
      <c r="J108" s="193" t="s">
        <v>112</v>
      </c>
      <c r="K108" s="193"/>
      <c r="L108" s="193"/>
      <c r="M108" s="193"/>
      <c r="N108" s="193"/>
      <c r="O108" s="192" t="s">
        <v>103</v>
      </c>
      <c r="P108" s="150"/>
      <c r="Q108" s="150"/>
      <c r="R108" s="150"/>
      <c r="S108" s="150"/>
      <c r="T108" s="150"/>
      <c r="U108" s="150"/>
      <c r="V108" s="150"/>
      <c r="W108" s="150"/>
      <c r="X108" s="151"/>
      <c r="Y108" s="205">
        <v>1</v>
      </c>
      <c r="Z108" s="205"/>
      <c r="AA108" s="205"/>
      <c r="AB108" s="205"/>
      <c r="AC108" s="205"/>
      <c r="AD108" s="205">
        <v>0</v>
      </c>
      <c r="AE108" s="205"/>
      <c r="AF108" s="205"/>
      <c r="AG108" s="205"/>
      <c r="AH108" s="205"/>
      <c r="AI108" s="205">
        <v>1</v>
      </c>
      <c r="AJ108" s="205"/>
      <c r="AK108" s="205"/>
      <c r="AL108" s="205"/>
      <c r="AM108" s="205"/>
      <c r="AN108" s="205">
        <v>4</v>
      </c>
      <c r="AO108" s="205"/>
      <c r="AP108" s="205"/>
      <c r="AQ108" s="205"/>
      <c r="AR108" s="205"/>
      <c r="AS108" s="205">
        <v>0</v>
      </c>
      <c r="AT108" s="205"/>
      <c r="AU108" s="205"/>
      <c r="AV108" s="205"/>
      <c r="AW108" s="205"/>
      <c r="AX108" s="205">
        <v>4</v>
      </c>
      <c r="AY108" s="205"/>
      <c r="AZ108" s="205"/>
      <c r="BA108" s="205"/>
      <c r="BB108" s="205"/>
      <c r="BC108" s="205">
        <f t="shared" si="8"/>
        <v>3</v>
      </c>
      <c r="BD108" s="205"/>
      <c r="BE108" s="205"/>
      <c r="BF108" s="205"/>
      <c r="BG108" s="205"/>
      <c r="BH108" s="205">
        <f t="shared" si="9"/>
        <v>0</v>
      </c>
      <c r="BI108" s="205"/>
      <c r="BJ108" s="205"/>
      <c r="BK108" s="205"/>
      <c r="BL108" s="205"/>
      <c r="BM108" s="205">
        <v>3</v>
      </c>
      <c r="BN108" s="205"/>
      <c r="BO108" s="205"/>
      <c r="BP108" s="205"/>
      <c r="BQ108" s="205"/>
      <c r="BR108" s="11"/>
      <c r="BS108" s="11"/>
      <c r="BT108" s="11"/>
      <c r="BU108" s="11"/>
      <c r="BV108" s="11"/>
      <c r="BW108" s="11"/>
      <c r="BX108" s="11"/>
      <c r="BY108" s="11"/>
      <c r="BZ108" s="9"/>
    </row>
    <row r="109" spans="1:78" ht="48.75" customHeight="1" x14ac:dyDescent="0.2">
      <c r="A109" s="123">
        <v>4</v>
      </c>
      <c r="B109" s="123"/>
      <c r="C109" s="192" t="s">
        <v>999</v>
      </c>
      <c r="D109" s="150"/>
      <c r="E109" s="150"/>
      <c r="F109" s="150"/>
      <c r="G109" s="150"/>
      <c r="H109" s="150"/>
      <c r="I109" s="151"/>
      <c r="J109" s="193" t="s">
        <v>112</v>
      </c>
      <c r="K109" s="193"/>
      <c r="L109" s="193"/>
      <c r="M109" s="193"/>
      <c r="N109" s="193"/>
      <c r="O109" s="192" t="s">
        <v>103</v>
      </c>
      <c r="P109" s="150"/>
      <c r="Q109" s="150"/>
      <c r="R109" s="150"/>
      <c r="S109" s="150"/>
      <c r="T109" s="150"/>
      <c r="U109" s="150"/>
      <c r="V109" s="150"/>
      <c r="W109" s="150"/>
      <c r="X109" s="151"/>
      <c r="Y109" s="205">
        <v>38.4</v>
      </c>
      <c r="Z109" s="205"/>
      <c r="AA109" s="205"/>
      <c r="AB109" s="205"/>
      <c r="AC109" s="205"/>
      <c r="AD109" s="205">
        <v>0</v>
      </c>
      <c r="AE109" s="205"/>
      <c r="AF109" s="205"/>
      <c r="AG109" s="205"/>
      <c r="AH109" s="205"/>
      <c r="AI109" s="205" t="s">
        <v>472</v>
      </c>
      <c r="AJ109" s="205"/>
      <c r="AK109" s="205"/>
      <c r="AL109" s="205"/>
      <c r="AM109" s="205"/>
      <c r="AN109" s="205">
        <v>42</v>
      </c>
      <c r="AO109" s="205"/>
      <c r="AP109" s="205"/>
      <c r="AQ109" s="205"/>
      <c r="AR109" s="205"/>
      <c r="AS109" s="205">
        <v>0</v>
      </c>
      <c r="AT109" s="205"/>
      <c r="AU109" s="205"/>
      <c r="AV109" s="205"/>
      <c r="AW109" s="205"/>
      <c r="AX109" s="205">
        <v>42</v>
      </c>
      <c r="AY109" s="205"/>
      <c r="AZ109" s="205"/>
      <c r="BA109" s="205"/>
      <c r="BB109" s="205"/>
      <c r="BC109" s="205">
        <f t="shared" si="8"/>
        <v>3.6000000000000014</v>
      </c>
      <c r="BD109" s="205"/>
      <c r="BE109" s="205"/>
      <c r="BF109" s="205"/>
      <c r="BG109" s="205"/>
      <c r="BH109" s="205">
        <f t="shared" si="9"/>
        <v>0</v>
      </c>
      <c r="BI109" s="205"/>
      <c r="BJ109" s="205"/>
      <c r="BK109" s="205"/>
      <c r="BL109" s="205"/>
      <c r="BM109" s="205">
        <v>3.6000000000000014</v>
      </c>
      <c r="BN109" s="205"/>
      <c r="BO109" s="205"/>
      <c r="BP109" s="205"/>
      <c r="BQ109" s="205"/>
      <c r="BR109" s="11"/>
      <c r="BS109" s="11"/>
      <c r="BT109" s="11"/>
      <c r="BU109" s="11"/>
      <c r="BV109" s="11"/>
      <c r="BW109" s="11"/>
      <c r="BX109" s="11"/>
      <c r="BY109" s="11"/>
      <c r="BZ109" s="9"/>
    </row>
    <row r="110" spans="1:78" ht="42.75" customHeight="1" x14ac:dyDescent="0.2">
      <c r="A110" s="123">
        <v>4</v>
      </c>
      <c r="B110" s="123"/>
      <c r="C110" s="192" t="s">
        <v>1000</v>
      </c>
      <c r="D110" s="150"/>
      <c r="E110" s="150"/>
      <c r="F110" s="150"/>
      <c r="G110" s="150"/>
      <c r="H110" s="150"/>
      <c r="I110" s="151"/>
      <c r="J110" s="193" t="s">
        <v>112</v>
      </c>
      <c r="K110" s="193"/>
      <c r="L110" s="193"/>
      <c r="M110" s="193"/>
      <c r="N110" s="193"/>
      <c r="O110" s="192" t="s">
        <v>103</v>
      </c>
      <c r="P110" s="150"/>
      <c r="Q110" s="150"/>
      <c r="R110" s="150"/>
      <c r="S110" s="150"/>
      <c r="T110" s="150"/>
      <c r="U110" s="150"/>
      <c r="V110" s="150"/>
      <c r="W110" s="150"/>
      <c r="X110" s="151"/>
      <c r="Y110" s="205">
        <v>5.5</v>
      </c>
      <c r="Z110" s="205"/>
      <c r="AA110" s="205"/>
      <c r="AB110" s="205"/>
      <c r="AC110" s="205"/>
      <c r="AD110" s="205">
        <v>0</v>
      </c>
      <c r="AE110" s="205"/>
      <c r="AF110" s="205"/>
      <c r="AG110" s="205"/>
      <c r="AH110" s="205"/>
      <c r="AI110" s="205" t="s">
        <v>473</v>
      </c>
      <c r="AJ110" s="205"/>
      <c r="AK110" s="205"/>
      <c r="AL110" s="205"/>
      <c r="AM110" s="205"/>
      <c r="AN110" s="205">
        <v>0</v>
      </c>
      <c r="AO110" s="205"/>
      <c r="AP110" s="205"/>
      <c r="AQ110" s="205"/>
      <c r="AR110" s="205"/>
      <c r="AS110" s="205">
        <v>0</v>
      </c>
      <c r="AT110" s="205"/>
      <c r="AU110" s="205"/>
      <c r="AV110" s="205"/>
      <c r="AW110" s="205"/>
      <c r="AX110" s="205">
        <v>0</v>
      </c>
      <c r="AY110" s="205"/>
      <c r="AZ110" s="205"/>
      <c r="BA110" s="205"/>
      <c r="BB110" s="205"/>
      <c r="BC110" s="205">
        <f t="shared" si="8"/>
        <v>-5.5</v>
      </c>
      <c r="BD110" s="205"/>
      <c r="BE110" s="205"/>
      <c r="BF110" s="205"/>
      <c r="BG110" s="205"/>
      <c r="BH110" s="205">
        <f t="shared" si="9"/>
        <v>0</v>
      </c>
      <c r="BI110" s="205"/>
      <c r="BJ110" s="205"/>
      <c r="BK110" s="205"/>
      <c r="BL110" s="205"/>
      <c r="BM110" s="205">
        <v>-5.5</v>
      </c>
      <c r="BN110" s="205"/>
      <c r="BO110" s="205"/>
      <c r="BP110" s="205"/>
      <c r="BQ110" s="205"/>
      <c r="BR110" s="11"/>
      <c r="BS110" s="11"/>
      <c r="BT110" s="11"/>
      <c r="BU110" s="11"/>
      <c r="BV110" s="11"/>
      <c r="BW110" s="11"/>
      <c r="BX110" s="11"/>
      <c r="BY110" s="11"/>
      <c r="BZ110" s="9"/>
    </row>
    <row r="111" spans="1:78" ht="48.75" customHeight="1" x14ac:dyDescent="0.2">
      <c r="A111" s="123">
        <v>4</v>
      </c>
      <c r="B111" s="123"/>
      <c r="C111" s="192" t="s">
        <v>1001</v>
      </c>
      <c r="D111" s="150"/>
      <c r="E111" s="150"/>
      <c r="F111" s="150"/>
      <c r="G111" s="150"/>
      <c r="H111" s="150"/>
      <c r="I111" s="151"/>
      <c r="J111" s="193" t="s">
        <v>112</v>
      </c>
      <c r="K111" s="193"/>
      <c r="L111" s="193"/>
      <c r="M111" s="193"/>
      <c r="N111" s="193"/>
      <c r="O111" s="192" t="s">
        <v>103</v>
      </c>
      <c r="P111" s="150"/>
      <c r="Q111" s="150"/>
      <c r="R111" s="150"/>
      <c r="S111" s="150"/>
      <c r="T111" s="150"/>
      <c r="U111" s="150"/>
      <c r="V111" s="150"/>
      <c r="W111" s="150"/>
      <c r="X111" s="151"/>
      <c r="Y111" s="205">
        <v>3.9</v>
      </c>
      <c r="Z111" s="205"/>
      <c r="AA111" s="205"/>
      <c r="AB111" s="205"/>
      <c r="AC111" s="205"/>
      <c r="AD111" s="205">
        <v>0</v>
      </c>
      <c r="AE111" s="205"/>
      <c r="AF111" s="205"/>
      <c r="AG111" s="205"/>
      <c r="AH111" s="205"/>
      <c r="AI111" s="205" t="s">
        <v>474</v>
      </c>
      <c r="AJ111" s="205"/>
      <c r="AK111" s="205"/>
      <c r="AL111" s="205"/>
      <c r="AM111" s="205"/>
      <c r="AN111" s="205">
        <v>26</v>
      </c>
      <c r="AO111" s="205"/>
      <c r="AP111" s="205"/>
      <c r="AQ111" s="205"/>
      <c r="AR111" s="205"/>
      <c r="AS111" s="205">
        <v>0</v>
      </c>
      <c r="AT111" s="205"/>
      <c r="AU111" s="205"/>
      <c r="AV111" s="205"/>
      <c r="AW111" s="205"/>
      <c r="AX111" s="205">
        <v>26</v>
      </c>
      <c r="AY111" s="205"/>
      <c r="AZ111" s="205"/>
      <c r="BA111" s="205"/>
      <c r="BB111" s="205"/>
      <c r="BC111" s="205">
        <f t="shared" si="8"/>
        <v>22.1</v>
      </c>
      <c r="BD111" s="205"/>
      <c r="BE111" s="205"/>
      <c r="BF111" s="205"/>
      <c r="BG111" s="205"/>
      <c r="BH111" s="205">
        <f t="shared" si="9"/>
        <v>0</v>
      </c>
      <c r="BI111" s="205"/>
      <c r="BJ111" s="205"/>
      <c r="BK111" s="205"/>
      <c r="BL111" s="205"/>
      <c r="BM111" s="205">
        <v>22.1</v>
      </c>
      <c r="BN111" s="205"/>
      <c r="BO111" s="205"/>
      <c r="BP111" s="205"/>
      <c r="BQ111" s="205"/>
      <c r="BR111" s="11"/>
      <c r="BS111" s="11"/>
      <c r="BT111" s="11"/>
      <c r="BU111" s="11"/>
      <c r="BV111" s="11"/>
      <c r="BW111" s="11"/>
      <c r="BX111" s="11"/>
      <c r="BY111" s="11"/>
      <c r="BZ111" s="9"/>
    </row>
    <row r="112" spans="1:78" ht="46.5" customHeight="1" x14ac:dyDescent="0.2">
      <c r="A112" s="123">
        <v>4</v>
      </c>
      <c r="B112" s="123"/>
      <c r="C112" s="192" t="s">
        <v>1002</v>
      </c>
      <c r="D112" s="150"/>
      <c r="E112" s="150"/>
      <c r="F112" s="150"/>
      <c r="G112" s="150"/>
      <c r="H112" s="150"/>
      <c r="I112" s="151"/>
      <c r="J112" s="193" t="s">
        <v>112</v>
      </c>
      <c r="K112" s="193"/>
      <c r="L112" s="193"/>
      <c r="M112" s="193"/>
      <c r="N112" s="193"/>
      <c r="O112" s="192" t="s">
        <v>103</v>
      </c>
      <c r="P112" s="150"/>
      <c r="Q112" s="150"/>
      <c r="R112" s="150"/>
      <c r="S112" s="150"/>
      <c r="T112" s="150"/>
      <c r="U112" s="150"/>
      <c r="V112" s="150"/>
      <c r="W112" s="150"/>
      <c r="X112" s="151"/>
      <c r="Y112" s="205">
        <v>9</v>
      </c>
      <c r="Z112" s="205"/>
      <c r="AA112" s="205"/>
      <c r="AB112" s="205"/>
      <c r="AC112" s="205"/>
      <c r="AD112" s="205">
        <v>0</v>
      </c>
      <c r="AE112" s="205"/>
      <c r="AF112" s="205"/>
      <c r="AG112" s="205"/>
      <c r="AH112" s="205"/>
      <c r="AI112" s="205">
        <v>9</v>
      </c>
      <c r="AJ112" s="205"/>
      <c r="AK112" s="205"/>
      <c r="AL112" s="205"/>
      <c r="AM112" s="205"/>
      <c r="AN112" s="205">
        <v>16</v>
      </c>
      <c r="AO112" s="205"/>
      <c r="AP112" s="205"/>
      <c r="AQ112" s="205"/>
      <c r="AR112" s="205"/>
      <c r="AS112" s="205">
        <v>0</v>
      </c>
      <c r="AT112" s="205"/>
      <c r="AU112" s="205"/>
      <c r="AV112" s="205"/>
      <c r="AW112" s="205"/>
      <c r="AX112" s="205">
        <v>16</v>
      </c>
      <c r="AY112" s="205"/>
      <c r="AZ112" s="205"/>
      <c r="BA112" s="205"/>
      <c r="BB112" s="205"/>
      <c r="BC112" s="205">
        <f t="shared" si="8"/>
        <v>7</v>
      </c>
      <c r="BD112" s="205"/>
      <c r="BE112" s="205"/>
      <c r="BF112" s="205"/>
      <c r="BG112" s="205"/>
      <c r="BH112" s="205">
        <f t="shared" si="9"/>
        <v>0</v>
      </c>
      <c r="BI112" s="205"/>
      <c r="BJ112" s="205"/>
      <c r="BK112" s="205"/>
      <c r="BL112" s="205"/>
      <c r="BM112" s="205">
        <v>7</v>
      </c>
      <c r="BN112" s="205"/>
      <c r="BO112" s="205"/>
      <c r="BP112" s="205"/>
      <c r="BQ112" s="205"/>
      <c r="BR112" s="11"/>
      <c r="BS112" s="11"/>
      <c r="BT112" s="11"/>
      <c r="BU112" s="11"/>
      <c r="BV112" s="11"/>
      <c r="BW112" s="11"/>
      <c r="BX112" s="11"/>
      <c r="BY112" s="11"/>
      <c r="BZ112" s="9"/>
    </row>
    <row r="113" spans="1:79" ht="46.5" customHeight="1" x14ac:dyDescent="0.2">
      <c r="A113" s="123">
        <v>4</v>
      </c>
      <c r="B113" s="123"/>
      <c r="C113" s="192" t="s">
        <v>1003</v>
      </c>
      <c r="D113" s="150"/>
      <c r="E113" s="150"/>
      <c r="F113" s="150"/>
      <c r="G113" s="150"/>
      <c r="H113" s="150"/>
      <c r="I113" s="151"/>
      <c r="J113" s="193" t="s">
        <v>112</v>
      </c>
      <c r="K113" s="193"/>
      <c r="L113" s="193"/>
      <c r="M113" s="193"/>
      <c r="N113" s="193"/>
      <c r="O113" s="192" t="s">
        <v>103</v>
      </c>
      <c r="P113" s="150"/>
      <c r="Q113" s="150"/>
      <c r="R113" s="150"/>
      <c r="S113" s="150"/>
      <c r="T113" s="150"/>
      <c r="U113" s="150"/>
      <c r="V113" s="150"/>
      <c r="W113" s="150"/>
      <c r="X113" s="151"/>
      <c r="Y113" s="205">
        <v>100</v>
      </c>
      <c r="Z113" s="205"/>
      <c r="AA113" s="205"/>
      <c r="AB113" s="205"/>
      <c r="AC113" s="205"/>
      <c r="AD113" s="205">
        <v>0</v>
      </c>
      <c r="AE113" s="205"/>
      <c r="AF113" s="205"/>
      <c r="AG113" s="205"/>
      <c r="AH113" s="205"/>
      <c r="AI113" s="205">
        <v>100</v>
      </c>
      <c r="AJ113" s="205"/>
      <c r="AK113" s="205"/>
      <c r="AL113" s="205"/>
      <c r="AM113" s="205"/>
      <c r="AN113" s="205">
        <v>53.4</v>
      </c>
      <c r="AO113" s="205"/>
      <c r="AP113" s="205"/>
      <c r="AQ113" s="205"/>
      <c r="AR113" s="205"/>
      <c r="AS113" s="205">
        <v>0</v>
      </c>
      <c r="AT113" s="205"/>
      <c r="AU113" s="205"/>
      <c r="AV113" s="205"/>
      <c r="AW113" s="205"/>
      <c r="AX113" s="205" t="s">
        <v>475</v>
      </c>
      <c r="AY113" s="205"/>
      <c r="AZ113" s="205"/>
      <c r="BA113" s="205"/>
      <c r="BB113" s="205"/>
      <c r="BC113" s="205">
        <f t="shared" si="8"/>
        <v>-46.6</v>
      </c>
      <c r="BD113" s="205"/>
      <c r="BE113" s="205"/>
      <c r="BF113" s="205"/>
      <c r="BG113" s="205"/>
      <c r="BH113" s="205">
        <f t="shared" si="9"/>
        <v>0</v>
      </c>
      <c r="BI113" s="205"/>
      <c r="BJ113" s="205"/>
      <c r="BK113" s="205"/>
      <c r="BL113" s="205"/>
      <c r="BM113" s="205">
        <v>-46.6</v>
      </c>
      <c r="BN113" s="205"/>
      <c r="BO113" s="205"/>
      <c r="BP113" s="205"/>
      <c r="BQ113" s="205"/>
      <c r="BR113" s="11"/>
      <c r="BS113" s="11"/>
      <c r="BT113" s="11"/>
      <c r="BU113" s="11"/>
      <c r="BV113" s="11"/>
      <c r="BW113" s="11"/>
      <c r="BX113" s="11"/>
      <c r="BY113" s="11"/>
      <c r="BZ113" s="9"/>
    </row>
    <row r="114" spans="1:79" ht="46.5" customHeight="1" x14ac:dyDescent="0.2">
      <c r="A114" s="123">
        <v>4</v>
      </c>
      <c r="B114" s="123"/>
      <c r="C114" s="192" t="s">
        <v>1004</v>
      </c>
      <c r="D114" s="150"/>
      <c r="E114" s="150"/>
      <c r="F114" s="150"/>
      <c r="G114" s="150"/>
      <c r="H114" s="150"/>
      <c r="I114" s="151"/>
      <c r="J114" s="193" t="s">
        <v>112</v>
      </c>
      <c r="K114" s="193"/>
      <c r="L114" s="193"/>
      <c r="M114" s="193"/>
      <c r="N114" s="193"/>
      <c r="O114" s="192" t="s">
        <v>103</v>
      </c>
      <c r="P114" s="150"/>
      <c r="Q114" s="150"/>
      <c r="R114" s="150"/>
      <c r="S114" s="150"/>
      <c r="T114" s="150"/>
      <c r="U114" s="150"/>
      <c r="V114" s="150"/>
      <c r="W114" s="150"/>
      <c r="X114" s="151"/>
      <c r="Y114" s="205">
        <v>100</v>
      </c>
      <c r="Z114" s="205"/>
      <c r="AA114" s="205"/>
      <c r="AB114" s="205"/>
      <c r="AC114" s="205"/>
      <c r="AD114" s="205">
        <v>0</v>
      </c>
      <c r="AE114" s="205"/>
      <c r="AF114" s="205"/>
      <c r="AG114" s="205"/>
      <c r="AH114" s="205"/>
      <c r="AI114" s="205">
        <v>100</v>
      </c>
      <c r="AJ114" s="205"/>
      <c r="AK114" s="205"/>
      <c r="AL114" s="205"/>
      <c r="AM114" s="205"/>
      <c r="AN114" s="205">
        <v>50.7</v>
      </c>
      <c r="AO114" s="205"/>
      <c r="AP114" s="205"/>
      <c r="AQ114" s="205"/>
      <c r="AR114" s="205"/>
      <c r="AS114" s="205">
        <v>0</v>
      </c>
      <c r="AT114" s="205"/>
      <c r="AU114" s="205"/>
      <c r="AV114" s="205"/>
      <c r="AW114" s="205"/>
      <c r="AX114" s="205" t="s">
        <v>476</v>
      </c>
      <c r="AY114" s="205"/>
      <c r="AZ114" s="205"/>
      <c r="BA114" s="205"/>
      <c r="BB114" s="205"/>
      <c r="BC114" s="205">
        <f t="shared" si="8"/>
        <v>-49.3</v>
      </c>
      <c r="BD114" s="205"/>
      <c r="BE114" s="205"/>
      <c r="BF114" s="205"/>
      <c r="BG114" s="205"/>
      <c r="BH114" s="205">
        <f t="shared" si="9"/>
        <v>0</v>
      </c>
      <c r="BI114" s="205"/>
      <c r="BJ114" s="205"/>
      <c r="BK114" s="205"/>
      <c r="BL114" s="205"/>
      <c r="BM114" s="205">
        <v>-49.3</v>
      </c>
      <c r="BN114" s="205"/>
      <c r="BO114" s="205"/>
      <c r="BP114" s="205"/>
      <c r="BQ114" s="205"/>
      <c r="BR114" s="11"/>
      <c r="BS114" s="11"/>
      <c r="BT114" s="11"/>
      <c r="BU114" s="11"/>
      <c r="BV114" s="11"/>
      <c r="BW114" s="11"/>
      <c r="BX114" s="11"/>
      <c r="BY114" s="11"/>
      <c r="BZ114" s="9"/>
    </row>
    <row r="115" spans="1:79" ht="57.75" customHeight="1" x14ac:dyDescent="0.2">
      <c r="A115" s="123">
        <v>4</v>
      </c>
      <c r="B115" s="123"/>
      <c r="C115" s="192" t="s">
        <v>1005</v>
      </c>
      <c r="D115" s="150"/>
      <c r="E115" s="150"/>
      <c r="F115" s="150"/>
      <c r="G115" s="150"/>
      <c r="H115" s="150"/>
      <c r="I115" s="151"/>
      <c r="J115" s="193" t="s">
        <v>112</v>
      </c>
      <c r="K115" s="193"/>
      <c r="L115" s="193"/>
      <c r="M115" s="193"/>
      <c r="N115" s="193"/>
      <c r="O115" s="192" t="s">
        <v>103</v>
      </c>
      <c r="P115" s="150"/>
      <c r="Q115" s="150"/>
      <c r="R115" s="150"/>
      <c r="S115" s="150"/>
      <c r="T115" s="150"/>
      <c r="U115" s="150"/>
      <c r="V115" s="150"/>
      <c r="W115" s="150"/>
      <c r="X115" s="151"/>
      <c r="Y115" s="205">
        <v>100</v>
      </c>
      <c r="Z115" s="205"/>
      <c r="AA115" s="205"/>
      <c r="AB115" s="205"/>
      <c r="AC115" s="205"/>
      <c r="AD115" s="205">
        <v>0</v>
      </c>
      <c r="AE115" s="205"/>
      <c r="AF115" s="205"/>
      <c r="AG115" s="205"/>
      <c r="AH115" s="205"/>
      <c r="AI115" s="205">
        <v>100</v>
      </c>
      <c r="AJ115" s="205"/>
      <c r="AK115" s="205"/>
      <c r="AL115" s="205"/>
      <c r="AM115" s="205"/>
      <c r="AN115" s="205">
        <v>52.1</v>
      </c>
      <c r="AO115" s="205"/>
      <c r="AP115" s="205"/>
      <c r="AQ115" s="205"/>
      <c r="AR115" s="205"/>
      <c r="AS115" s="205">
        <v>0</v>
      </c>
      <c r="AT115" s="205"/>
      <c r="AU115" s="205"/>
      <c r="AV115" s="205"/>
      <c r="AW115" s="205"/>
      <c r="AX115" s="205" t="s">
        <v>477</v>
      </c>
      <c r="AY115" s="205"/>
      <c r="AZ115" s="205"/>
      <c r="BA115" s="205"/>
      <c r="BB115" s="205"/>
      <c r="BC115" s="205">
        <f t="shared" si="8"/>
        <v>-47.9</v>
      </c>
      <c r="BD115" s="205"/>
      <c r="BE115" s="205"/>
      <c r="BF115" s="205"/>
      <c r="BG115" s="205"/>
      <c r="BH115" s="205">
        <f t="shared" si="9"/>
        <v>0</v>
      </c>
      <c r="BI115" s="205"/>
      <c r="BJ115" s="205"/>
      <c r="BK115" s="205"/>
      <c r="BL115" s="205"/>
      <c r="BM115" s="205">
        <v>-47.9</v>
      </c>
      <c r="BN115" s="205"/>
      <c r="BO115" s="205"/>
      <c r="BP115" s="205"/>
      <c r="BQ115" s="205"/>
      <c r="BR115" s="11"/>
      <c r="BS115" s="11"/>
      <c r="BT115" s="11"/>
      <c r="BU115" s="11"/>
      <c r="BV115" s="11"/>
      <c r="BW115" s="11"/>
      <c r="BX115" s="11"/>
      <c r="BY115" s="11"/>
      <c r="BZ115" s="9"/>
    </row>
    <row r="116" spans="1:79" ht="57.75" customHeight="1" x14ac:dyDescent="0.2">
      <c r="A116" s="123">
        <v>4</v>
      </c>
      <c r="B116" s="123"/>
      <c r="C116" s="192" t="s">
        <v>1006</v>
      </c>
      <c r="D116" s="150"/>
      <c r="E116" s="150"/>
      <c r="F116" s="150"/>
      <c r="G116" s="150"/>
      <c r="H116" s="150"/>
      <c r="I116" s="151"/>
      <c r="J116" s="193" t="s">
        <v>112</v>
      </c>
      <c r="K116" s="193"/>
      <c r="L116" s="193"/>
      <c r="M116" s="193"/>
      <c r="N116" s="193"/>
      <c r="O116" s="192" t="s">
        <v>103</v>
      </c>
      <c r="P116" s="150"/>
      <c r="Q116" s="150"/>
      <c r="R116" s="150"/>
      <c r="S116" s="150"/>
      <c r="T116" s="150"/>
      <c r="U116" s="150"/>
      <c r="V116" s="150"/>
      <c r="W116" s="150"/>
      <c r="X116" s="151"/>
      <c r="Y116" s="205">
        <v>100</v>
      </c>
      <c r="Z116" s="205"/>
      <c r="AA116" s="205"/>
      <c r="AB116" s="205"/>
      <c r="AC116" s="205"/>
      <c r="AD116" s="205">
        <v>0</v>
      </c>
      <c r="AE116" s="205"/>
      <c r="AF116" s="205"/>
      <c r="AG116" s="205"/>
      <c r="AH116" s="205"/>
      <c r="AI116" s="205">
        <v>100</v>
      </c>
      <c r="AJ116" s="205"/>
      <c r="AK116" s="205"/>
      <c r="AL116" s="205"/>
      <c r="AM116" s="205"/>
      <c r="AN116" s="205">
        <v>55.4</v>
      </c>
      <c r="AO116" s="205"/>
      <c r="AP116" s="205"/>
      <c r="AQ116" s="205"/>
      <c r="AR116" s="205"/>
      <c r="AS116" s="205">
        <v>0</v>
      </c>
      <c r="AT116" s="205"/>
      <c r="AU116" s="205"/>
      <c r="AV116" s="205"/>
      <c r="AW116" s="205"/>
      <c r="AX116" s="205" t="s">
        <v>478</v>
      </c>
      <c r="AY116" s="205"/>
      <c r="AZ116" s="205"/>
      <c r="BA116" s="205"/>
      <c r="BB116" s="205"/>
      <c r="BC116" s="205">
        <f t="shared" si="8"/>
        <v>-44.6</v>
      </c>
      <c r="BD116" s="205"/>
      <c r="BE116" s="205"/>
      <c r="BF116" s="205"/>
      <c r="BG116" s="205"/>
      <c r="BH116" s="205">
        <f t="shared" si="9"/>
        <v>0</v>
      </c>
      <c r="BI116" s="205"/>
      <c r="BJ116" s="205"/>
      <c r="BK116" s="205"/>
      <c r="BL116" s="205"/>
      <c r="BM116" s="205">
        <v>-44.6</v>
      </c>
      <c r="BN116" s="205"/>
      <c r="BO116" s="205"/>
      <c r="BP116" s="205"/>
      <c r="BQ116" s="205"/>
      <c r="BR116" s="11"/>
      <c r="BS116" s="11"/>
      <c r="BT116" s="11"/>
      <c r="BU116" s="11"/>
      <c r="BV116" s="11"/>
      <c r="BW116" s="11"/>
      <c r="BX116" s="11"/>
      <c r="BY116" s="11"/>
      <c r="BZ116" s="9"/>
    </row>
    <row r="117" spans="1:79" ht="48.75" customHeight="1" x14ac:dyDescent="0.2">
      <c r="A117" s="123">
        <v>4</v>
      </c>
      <c r="B117" s="123"/>
      <c r="C117" s="192" t="s">
        <v>1007</v>
      </c>
      <c r="D117" s="150"/>
      <c r="E117" s="150"/>
      <c r="F117" s="150"/>
      <c r="G117" s="150"/>
      <c r="H117" s="150"/>
      <c r="I117" s="151"/>
      <c r="J117" s="193" t="s">
        <v>112</v>
      </c>
      <c r="K117" s="193"/>
      <c r="L117" s="193"/>
      <c r="M117" s="193"/>
      <c r="N117" s="193"/>
      <c r="O117" s="192" t="s">
        <v>103</v>
      </c>
      <c r="P117" s="150"/>
      <c r="Q117" s="150"/>
      <c r="R117" s="150"/>
      <c r="S117" s="150"/>
      <c r="T117" s="150"/>
      <c r="U117" s="150"/>
      <c r="V117" s="150"/>
      <c r="W117" s="150"/>
      <c r="X117" s="151"/>
      <c r="Y117" s="205">
        <v>100</v>
      </c>
      <c r="Z117" s="205"/>
      <c r="AA117" s="205"/>
      <c r="AB117" s="205"/>
      <c r="AC117" s="205"/>
      <c r="AD117" s="205">
        <v>0</v>
      </c>
      <c r="AE117" s="205"/>
      <c r="AF117" s="205"/>
      <c r="AG117" s="205"/>
      <c r="AH117" s="205"/>
      <c r="AI117" s="205">
        <v>100</v>
      </c>
      <c r="AJ117" s="205"/>
      <c r="AK117" s="205"/>
      <c r="AL117" s="205"/>
      <c r="AM117" s="205"/>
      <c r="AN117" s="205">
        <v>49.2</v>
      </c>
      <c r="AO117" s="205"/>
      <c r="AP117" s="205"/>
      <c r="AQ117" s="205"/>
      <c r="AR117" s="205"/>
      <c r="AS117" s="205">
        <v>0</v>
      </c>
      <c r="AT117" s="205"/>
      <c r="AU117" s="205"/>
      <c r="AV117" s="205"/>
      <c r="AW117" s="205"/>
      <c r="AX117" s="205" t="s">
        <v>479</v>
      </c>
      <c r="AY117" s="205"/>
      <c r="AZ117" s="205"/>
      <c r="BA117" s="205"/>
      <c r="BB117" s="205"/>
      <c r="BC117" s="205">
        <f t="shared" si="8"/>
        <v>-50.8</v>
      </c>
      <c r="BD117" s="205"/>
      <c r="BE117" s="205"/>
      <c r="BF117" s="205"/>
      <c r="BG117" s="205"/>
      <c r="BH117" s="205">
        <f t="shared" si="9"/>
        <v>0</v>
      </c>
      <c r="BI117" s="205"/>
      <c r="BJ117" s="205"/>
      <c r="BK117" s="205"/>
      <c r="BL117" s="205"/>
      <c r="BM117" s="205">
        <v>-50.8</v>
      </c>
      <c r="BN117" s="205"/>
      <c r="BO117" s="205"/>
      <c r="BP117" s="205"/>
      <c r="BQ117" s="205"/>
      <c r="BR117" s="11"/>
      <c r="BS117" s="11"/>
      <c r="BT117" s="11"/>
      <c r="BU117" s="11"/>
      <c r="BV117" s="11"/>
      <c r="BW117" s="11"/>
      <c r="BX117" s="11"/>
      <c r="BY117" s="11"/>
      <c r="BZ117" s="9"/>
    </row>
    <row r="118" spans="1:79" ht="50.25" customHeight="1" x14ac:dyDescent="0.2">
      <c r="A118" s="123">
        <v>4</v>
      </c>
      <c r="B118" s="123"/>
      <c r="C118" s="192" t="s">
        <v>480</v>
      </c>
      <c r="D118" s="150"/>
      <c r="E118" s="150"/>
      <c r="F118" s="150"/>
      <c r="G118" s="150"/>
      <c r="H118" s="150"/>
      <c r="I118" s="151"/>
      <c r="J118" s="193" t="s">
        <v>112</v>
      </c>
      <c r="K118" s="193"/>
      <c r="L118" s="193"/>
      <c r="M118" s="193"/>
      <c r="N118" s="193"/>
      <c r="O118" s="192" t="s">
        <v>103</v>
      </c>
      <c r="P118" s="150"/>
      <c r="Q118" s="150"/>
      <c r="R118" s="150"/>
      <c r="S118" s="150"/>
      <c r="T118" s="150"/>
      <c r="U118" s="150"/>
      <c r="V118" s="150"/>
      <c r="W118" s="150"/>
      <c r="X118" s="151"/>
      <c r="Y118" s="205">
        <v>100</v>
      </c>
      <c r="Z118" s="205"/>
      <c r="AA118" s="205"/>
      <c r="AB118" s="205"/>
      <c r="AC118" s="205"/>
      <c r="AD118" s="205">
        <v>0</v>
      </c>
      <c r="AE118" s="205"/>
      <c r="AF118" s="205"/>
      <c r="AG118" s="205"/>
      <c r="AH118" s="205"/>
      <c r="AI118" s="205">
        <v>100</v>
      </c>
      <c r="AJ118" s="205"/>
      <c r="AK118" s="205"/>
      <c r="AL118" s="205"/>
      <c r="AM118" s="205"/>
      <c r="AN118" s="205">
        <v>0</v>
      </c>
      <c r="AO118" s="205"/>
      <c r="AP118" s="205"/>
      <c r="AQ118" s="205"/>
      <c r="AR118" s="205"/>
      <c r="AS118" s="205">
        <v>0</v>
      </c>
      <c r="AT118" s="205"/>
      <c r="AU118" s="205"/>
      <c r="AV118" s="205"/>
      <c r="AW118" s="205"/>
      <c r="AX118" s="205">
        <v>0</v>
      </c>
      <c r="AY118" s="205"/>
      <c r="AZ118" s="205"/>
      <c r="BA118" s="205"/>
      <c r="BB118" s="205"/>
      <c r="BC118" s="205">
        <f t="shared" si="8"/>
        <v>-100</v>
      </c>
      <c r="BD118" s="205"/>
      <c r="BE118" s="205"/>
      <c r="BF118" s="205"/>
      <c r="BG118" s="205"/>
      <c r="BH118" s="205">
        <f t="shared" si="9"/>
        <v>0</v>
      </c>
      <c r="BI118" s="205"/>
      <c r="BJ118" s="205"/>
      <c r="BK118" s="205"/>
      <c r="BL118" s="205"/>
      <c r="BM118" s="205">
        <v>-100</v>
      </c>
      <c r="BN118" s="205"/>
      <c r="BO118" s="205"/>
      <c r="BP118" s="205"/>
      <c r="BQ118" s="205"/>
      <c r="BR118" s="11"/>
      <c r="BS118" s="11"/>
      <c r="BT118" s="11"/>
      <c r="BU118" s="11"/>
      <c r="BV118" s="11"/>
      <c r="BW118" s="11"/>
      <c r="BX118" s="11"/>
      <c r="BY118" s="11"/>
      <c r="BZ118" s="9"/>
    </row>
    <row r="119" spans="1:79" ht="15.75" x14ac:dyDescent="0.2">
      <c r="A119" s="31"/>
      <c r="B119" s="31"/>
      <c r="C119" s="32"/>
      <c r="D119" s="32"/>
      <c r="E119" s="32"/>
      <c r="F119" s="32"/>
      <c r="G119" s="32"/>
      <c r="H119" s="32"/>
      <c r="I119" s="32"/>
      <c r="J119" s="32"/>
      <c r="K119" s="32"/>
      <c r="L119" s="32"/>
      <c r="M119" s="32"/>
      <c r="N119" s="32"/>
      <c r="O119" s="32"/>
      <c r="P119" s="32"/>
      <c r="Q119" s="32"/>
      <c r="R119" s="32"/>
      <c r="S119" s="32"/>
      <c r="T119" s="32"/>
      <c r="U119" s="32"/>
      <c r="V119" s="32"/>
      <c r="W119" s="32"/>
      <c r="X119" s="32"/>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4"/>
      <c r="AZ119" s="34"/>
      <c r="BA119" s="34"/>
      <c r="BB119" s="34"/>
      <c r="BC119" s="34"/>
      <c r="BD119" s="34"/>
      <c r="BE119" s="34"/>
      <c r="BF119" s="34"/>
      <c r="BG119" s="34"/>
      <c r="BH119" s="34"/>
      <c r="BI119" s="34"/>
      <c r="BJ119" s="34"/>
      <c r="BK119" s="34"/>
      <c r="BL119" s="34"/>
      <c r="BM119" s="34"/>
      <c r="BN119" s="34"/>
      <c r="BO119" s="34"/>
      <c r="BP119" s="34"/>
      <c r="BQ119" s="34"/>
      <c r="BR119" s="11"/>
      <c r="BS119" s="11"/>
      <c r="BT119" s="11"/>
      <c r="BU119" s="11"/>
      <c r="BV119" s="11"/>
      <c r="BW119" s="11"/>
      <c r="BX119" s="11"/>
      <c r="BY119" s="11"/>
      <c r="BZ119" s="9"/>
    </row>
    <row r="120" spans="1:79" ht="15.75" customHeight="1" x14ac:dyDescent="0.2">
      <c r="A120" s="117" t="s">
        <v>64</v>
      </c>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row>
    <row r="121" spans="1:79" ht="9" customHeight="1" x14ac:dyDescent="0.2">
      <c r="A121" s="31"/>
      <c r="B121" s="31"/>
      <c r="C121" s="32"/>
      <c r="D121" s="32"/>
      <c r="E121" s="32"/>
      <c r="F121" s="32"/>
      <c r="G121" s="32"/>
      <c r="H121" s="32"/>
      <c r="I121" s="32"/>
      <c r="J121" s="32"/>
      <c r="K121" s="32"/>
      <c r="L121" s="32"/>
      <c r="M121" s="32"/>
      <c r="N121" s="32"/>
      <c r="O121" s="32"/>
      <c r="P121" s="32"/>
      <c r="Q121" s="32"/>
      <c r="R121" s="32"/>
      <c r="S121" s="32"/>
      <c r="T121" s="32"/>
      <c r="U121" s="32"/>
      <c r="V121" s="32"/>
      <c r="W121" s="32"/>
      <c r="X121" s="32"/>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4"/>
      <c r="AZ121" s="34"/>
      <c r="BA121" s="34"/>
      <c r="BB121" s="34"/>
      <c r="BC121" s="34"/>
      <c r="BD121" s="34"/>
      <c r="BE121" s="34"/>
      <c r="BF121" s="34"/>
      <c r="BG121" s="34"/>
      <c r="BH121" s="34"/>
      <c r="BI121" s="34"/>
      <c r="BJ121" s="34"/>
      <c r="BK121" s="34"/>
      <c r="BL121" s="34"/>
      <c r="BM121" s="34"/>
      <c r="BN121" s="34"/>
      <c r="BO121" s="34"/>
      <c r="BP121" s="34"/>
      <c r="BQ121" s="34"/>
      <c r="BR121" s="11"/>
      <c r="BS121" s="11"/>
      <c r="BT121" s="11"/>
      <c r="BU121" s="11"/>
      <c r="BV121" s="11"/>
      <c r="BW121" s="11"/>
      <c r="BX121" s="11"/>
      <c r="BY121" s="11"/>
      <c r="BZ121" s="9"/>
    </row>
    <row r="122" spans="1:79" ht="45" customHeight="1" x14ac:dyDescent="0.2">
      <c r="A122" s="159" t="s">
        <v>3</v>
      </c>
      <c r="B122" s="160"/>
      <c r="C122" s="159" t="s">
        <v>6</v>
      </c>
      <c r="D122" s="174"/>
      <c r="E122" s="174"/>
      <c r="F122" s="174"/>
      <c r="G122" s="174"/>
      <c r="H122" s="174"/>
      <c r="I122" s="160"/>
      <c r="J122" s="159" t="s">
        <v>5</v>
      </c>
      <c r="K122" s="174"/>
      <c r="L122" s="174"/>
      <c r="M122" s="174"/>
      <c r="N122" s="160"/>
      <c r="O122" s="163" t="s">
        <v>65</v>
      </c>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c r="BO122" s="190"/>
      <c r="BP122" s="190"/>
      <c r="BQ122" s="191"/>
      <c r="BR122" s="10"/>
      <c r="BS122" s="10"/>
      <c r="BT122" s="10"/>
      <c r="BU122" s="10"/>
      <c r="BV122" s="10"/>
      <c r="BW122" s="10"/>
      <c r="BX122" s="10"/>
      <c r="BY122" s="10"/>
      <c r="BZ122" s="9"/>
    </row>
    <row r="123" spans="1:79" s="38" customFormat="1" ht="15.95" customHeight="1" x14ac:dyDescent="0.2">
      <c r="A123" s="179">
        <v>1</v>
      </c>
      <c r="B123" s="179"/>
      <c r="C123" s="179">
        <v>2</v>
      </c>
      <c r="D123" s="179"/>
      <c r="E123" s="179"/>
      <c r="F123" s="179"/>
      <c r="G123" s="179"/>
      <c r="H123" s="179"/>
      <c r="I123" s="179"/>
      <c r="J123" s="179">
        <v>3</v>
      </c>
      <c r="K123" s="179"/>
      <c r="L123" s="179"/>
      <c r="M123" s="179"/>
      <c r="N123" s="179"/>
      <c r="O123" s="180">
        <v>4</v>
      </c>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c r="BK123" s="181"/>
      <c r="BL123" s="181"/>
      <c r="BM123" s="181"/>
      <c r="BN123" s="181"/>
      <c r="BO123" s="181"/>
      <c r="BP123" s="181"/>
      <c r="BQ123" s="182"/>
      <c r="BR123" s="36"/>
      <c r="BS123" s="36"/>
      <c r="BT123" s="36"/>
      <c r="BU123" s="36"/>
      <c r="BV123" s="36"/>
      <c r="BW123" s="36"/>
      <c r="BX123" s="36"/>
      <c r="BY123" s="36"/>
      <c r="BZ123" s="37"/>
    </row>
    <row r="124" spans="1:79" s="38" customFormat="1" ht="12.75" hidden="1" customHeight="1" x14ac:dyDescent="0.2">
      <c r="A124" s="142" t="s">
        <v>36</v>
      </c>
      <c r="B124" s="142"/>
      <c r="C124" s="183" t="s">
        <v>14</v>
      </c>
      <c r="D124" s="184"/>
      <c r="E124" s="184"/>
      <c r="F124" s="184"/>
      <c r="G124" s="184"/>
      <c r="H124" s="184"/>
      <c r="I124" s="185"/>
      <c r="J124" s="142" t="s">
        <v>15</v>
      </c>
      <c r="K124" s="142"/>
      <c r="L124" s="142"/>
      <c r="M124" s="142"/>
      <c r="N124" s="142"/>
      <c r="O124" s="186" t="s">
        <v>73</v>
      </c>
      <c r="P124" s="187"/>
      <c r="Q124" s="187"/>
      <c r="R124" s="187"/>
      <c r="S124" s="187"/>
      <c r="T124" s="187"/>
      <c r="U124" s="187"/>
      <c r="V124" s="187"/>
      <c r="W124" s="187"/>
      <c r="X124" s="187"/>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9"/>
      <c r="BR124" s="39"/>
      <c r="BS124" s="39"/>
      <c r="BT124" s="37"/>
      <c r="BU124" s="37"/>
      <c r="BV124" s="37"/>
      <c r="BW124" s="37"/>
      <c r="BX124" s="37"/>
      <c r="BY124" s="37"/>
      <c r="BZ124" s="37"/>
      <c r="CA124" s="38" t="s">
        <v>72</v>
      </c>
    </row>
    <row r="125" spans="1:79" s="47" customFormat="1" ht="15.75" x14ac:dyDescent="0.2">
      <c r="A125" s="141">
        <v>0</v>
      </c>
      <c r="B125" s="141"/>
      <c r="C125" s="141" t="s">
        <v>84</v>
      </c>
      <c r="D125" s="141"/>
      <c r="E125" s="141"/>
      <c r="F125" s="141"/>
      <c r="G125" s="141"/>
      <c r="H125" s="141"/>
      <c r="I125" s="141"/>
      <c r="J125" s="141"/>
      <c r="K125" s="141"/>
      <c r="L125" s="141"/>
      <c r="M125" s="141"/>
      <c r="N125" s="141"/>
      <c r="O125" s="200"/>
      <c r="P125" s="201"/>
      <c r="Q125" s="201"/>
      <c r="R125" s="201"/>
      <c r="S125" s="201"/>
      <c r="T125" s="201"/>
      <c r="U125" s="201"/>
      <c r="V125" s="201"/>
      <c r="W125" s="201"/>
      <c r="X125" s="201"/>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3"/>
      <c r="BR125" s="45"/>
      <c r="BS125" s="45"/>
      <c r="BT125" s="45"/>
      <c r="BU125" s="45"/>
      <c r="BV125" s="45"/>
      <c r="BW125" s="45"/>
      <c r="BX125" s="45"/>
      <c r="BY125" s="45"/>
      <c r="BZ125" s="46"/>
      <c r="CA125" s="47" t="s">
        <v>67</v>
      </c>
    </row>
    <row r="126" spans="1:79" s="47" customFormat="1" ht="39" customHeight="1" x14ac:dyDescent="0.2">
      <c r="A126" s="141">
        <v>0</v>
      </c>
      <c r="B126" s="141"/>
      <c r="C126" s="206" t="s">
        <v>933</v>
      </c>
      <c r="D126" s="155"/>
      <c r="E126" s="155"/>
      <c r="F126" s="155"/>
      <c r="G126" s="155"/>
      <c r="H126" s="155"/>
      <c r="I126" s="156"/>
      <c r="J126" s="141"/>
      <c r="K126" s="141"/>
      <c r="L126" s="141"/>
      <c r="M126" s="141"/>
      <c r="N126" s="141"/>
      <c r="O126" s="200"/>
      <c r="P126" s="201"/>
      <c r="Q126" s="201"/>
      <c r="R126" s="201"/>
      <c r="S126" s="201"/>
      <c r="T126" s="201"/>
      <c r="U126" s="201"/>
      <c r="V126" s="201"/>
      <c r="W126" s="201"/>
      <c r="X126" s="201"/>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3"/>
      <c r="BR126" s="45"/>
      <c r="BS126" s="45"/>
      <c r="BT126" s="45"/>
      <c r="BU126" s="45"/>
      <c r="BV126" s="45"/>
      <c r="BW126" s="45"/>
      <c r="BX126" s="45"/>
      <c r="BY126" s="45"/>
      <c r="BZ126" s="46"/>
    </row>
    <row r="127" spans="1:79" s="38" customFormat="1" ht="52.5" customHeight="1" x14ac:dyDescent="0.2">
      <c r="A127" s="142">
        <v>1</v>
      </c>
      <c r="B127" s="142"/>
      <c r="C127" s="186" t="s">
        <v>442</v>
      </c>
      <c r="D127" s="150"/>
      <c r="E127" s="150"/>
      <c r="F127" s="150"/>
      <c r="G127" s="150"/>
      <c r="H127" s="150"/>
      <c r="I127" s="151"/>
      <c r="J127" s="142" t="s">
        <v>89</v>
      </c>
      <c r="K127" s="142"/>
      <c r="L127" s="142"/>
      <c r="M127" s="142"/>
      <c r="N127" s="142"/>
      <c r="O127" s="196" t="s">
        <v>440</v>
      </c>
      <c r="P127" s="197"/>
      <c r="Q127" s="197"/>
      <c r="R127" s="197"/>
      <c r="S127" s="197"/>
      <c r="T127" s="197"/>
      <c r="U127" s="197"/>
      <c r="V127" s="197"/>
      <c r="W127" s="197"/>
      <c r="X127" s="197"/>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36"/>
      <c r="BS127" s="36"/>
      <c r="BT127" s="36"/>
      <c r="BU127" s="36"/>
      <c r="BV127" s="36"/>
      <c r="BW127" s="36"/>
      <c r="BX127" s="36"/>
      <c r="BY127" s="36"/>
      <c r="BZ127" s="37"/>
    </row>
    <row r="128" spans="1:79" s="38" customFormat="1" ht="25.5" customHeight="1" x14ac:dyDescent="0.2">
      <c r="A128" s="142">
        <v>1</v>
      </c>
      <c r="B128" s="142"/>
      <c r="C128" s="186" t="s">
        <v>445</v>
      </c>
      <c r="D128" s="150"/>
      <c r="E128" s="150"/>
      <c r="F128" s="150"/>
      <c r="G128" s="150"/>
      <c r="H128" s="150"/>
      <c r="I128" s="151"/>
      <c r="J128" s="142" t="s">
        <v>89</v>
      </c>
      <c r="K128" s="142"/>
      <c r="L128" s="142"/>
      <c r="M128" s="142"/>
      <c r="N128" s="142"/>
      <c r="O128" s="196" t="s">
        <v>440</v>
      </c>
      <c r="P128" s="197"/>
      <c r="Q128" s="197"/>
      <c r="R128" s="197"/>
      <c r="S128" s="197"/>
      <c r="T128" s="197"/>
      <c r="U128" s="197"/>
      <c r="V128" s="197"/>
      <c r="W128" s="197"/>
      <c r="X128" s="197"/>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9"/>
      <c r="BR128" s="36"/>
      <c r="BS128" s="36"/>
      <c r="BT128" s="36"/>
      <c r="BU128" s="36"/>
      <c r="BV128" s="36"/>
      <c r="BW128" s="36"/>
      <c r="BX128" s="36"/>
      <c r="BY128" s="36"/>
      <c r="BZ128" s="37"/>
    </row>
    <row r="129" spans="1:78" s="38" customFormat="1" ht="15.75" customHeight="1" x14ac:dyDescent="0.2">
      <c r="A129" s="142">
        <v>1</v>
      </c>
      <c r="B129" s="142"/>
      <c r="C129" s="186" t="s">
        <v>448</v>
      </c>
      <c r="D129" s="150"/>
      <c r="E129" s="150"/>
      <c r="F129" s="150"/>
      <c r="G129" s="150"/>
      <c r="H129" s="150"/>
      <c r="I129" s="151"/>
      <c r="J129" s="142" t="s">
        <v>89</v>
      </c>
      <c r="K129" s="142"/>
      <c r="L129" s="142"/>
      <c r="M129" s="142"/>
      <c r="N129" s="142"/>
      <c r="O129" s="196" t="s">
        <v>440</v>
      </c>
      <c r="P129" s="197"/>
      <c r="Q129" s="197"/>
      <c r="R129" s="197"/>
      <c r="S129" s="197"/>
      <c r="T129" s="197"/>
      <c r="U129" s="197"/>
      <c r="V129" s="197"/>
      <c r="W129" s="197"/>
      <c r="X129" s="197"/>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9"/>
      <c r="BR129" s="36"/>
      <c r="BS129" s="36"/>
      <c r="BT129" s="36"/>
      <c r="BU129" s="36"/>
      <c r="BV129" s="36"/>
      <c r="BW129" s="36"/>
      <c r="BX129" s="36"/>
      <c r="BY129" s="36"/>
      <c r="BZ129" s="37"/>
    </row>
    <row r="130" spans="1:78" s="38" customFormat="1" ht="51" customHeight="1" x14ac:dyDescent="0.2">
      <c r="A130" s="142">
        <v>1</v>
      </c>
      <c r="B130" s="142"/>
      <c r="C130" s="186" t="s">
        <v>981</v>
      </c>
      <c r="D130" s="150"/>
      <c r="E130" s="150"/>
      <c r="F130" s="150"/>
      <c r="G130" s="150"/>
      <c r="H130" s="150"/>
      <c r="I130" s="151"/>
      <c r="J130" s="142" t="s">
        <v>89</v>
      </c>
      <c r="K130" s="142"/>
      <c r="L130" s="142"/>
      <c r="M130" s="142"/>
      <c r="N130" s="142"/>
      <c r="O130" s="196" t="s">
        <v>440</v>
      </c>
      <c r="P130" s="197"/>
      <c r="Q130" s="197"/>
      <c r="R130" s="197"/>
      <c r="S130" s="197"/>
      <c r="T130" s="197"/>
      <c r="U130" s="197"/>
      <c r="V130" s="197"/>
      <c r="W130" s="197"/>
      <c r="X130" s="197"/>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9"/>
      <c r="BR130" s="36"/>
      <c r="BS130" s="36"/>
      <c r="BT130" s="36"/>
      <c r="BU130" s="36"/>
      <c r="BV130" s="36"/>
      <c r="BW130" s="36"/>
      <c r="BX130" s="36"/>
      <c r="BY130" s="36"/>
      <c r="BZ130" s="37"/>
    </row>
    <row r="131" spans="1:78" s="38" customFormat="1" ht="51" customHeight="1" x14ac:dyDescent="0.2">
      <c r="A131" s="142">
        <v>1</v>
      </c>
      <c r="B131" s="142"/>
      <c r="C131" s="186" t="s">
        <v>982</v>
      </c>
      <c r="D131" s="150"/>
      <c r="E131" s="150"/>
      <c r="F131" s="150"/>
      <c r="G131" s="150"/>
      <c r="H131" s="150"/>
      <c r="I131" s="151"/>
      <c r="J131" s="142" t="s">
        <v>89</v>
      </c>
      <c r="K131" s="142"/>
      <c r="L131" s="142"/>
      <c r="M131" s="142"/>
      <c r="N131" s="142"/>
      <c r="O131" s="196" t="s">
        <v>440</v>
      </c>
      <c r="P131" s="197"/>
      <c r="Q131" s="197"/>
      <c r="R131" s="197"/>
      <c r="S131" s="197"/>
      <c r="T131" s="197"/>
      <c r="U131" s="197"/>
      <c r="V131" s="197"/>
      <c r="W131" s="197"/>
      <c r="X131" s="197"/>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9"/>
      <c r="BR131" s="36"/>
      <c r="BS131" s="36"/>
      <c r="BT131" s="36"/>
      <c r="BU131" s="36"/>
      <c r="BV131" s="36"/>
      <c r="BW131" s="36"/>
      <c r="BX131" s="36"/>
      <c r="BY131" s="36"/>
      <c r="BZ131" s="37"/>
    </row>
    <row r="132" spans="1:78" s="38" customFormat="1" ht="21" customHeight="1" x14ac:dyDescent="0.2">
      <c r="A132" s="142">
        <v>1</v>
      </c>
      <c r="B132" s="142"/>
      <c r="C132" s="186" t="s">
        <v>934</v>
      </c>
      <c r="D132" s="150"/>
      <c r="E132" s="150"/>
      <c r="F132" s="150"/>
      <c r="G132" s="150"/>
      <c r="H132" s="150"/>
      <c r="I132" s="151"/>
      <c r="J132" s="142" t="s">
        <v>94</v>
      </c>
      <c r="K132" s="142"/>
      <c r="L132" s="142"/>
      <c r="M132" s="142"/>
      <c r="N132" s="142"/>
      <c r="O132" s="196" t="s">
        <v>440</v>
      </c>
      <c r="P132" s="197"/>
      <c r="Q132" s="197"/>
      <c r="R132" s="197"/>
      <c r="S132" s="197"/>
      <c r="T132" s="197"/>
      <c r="U132" s="197"/>
      <c r="V132" s="197"/>
      <c r="W132" s="197"/>
      <c r="X132" s="197"/>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9"/>
      <c r="BR132" s="36"/>
      <c r="BS132" s="36"/>
      <c r="BT132" s="36"/>
      <c r="BU132" s="36"/>
      <c r="BV132" s="36"/>
      <c r="BW132" s="36"/>
      <c r="BX132" s="36"/>
      <c r="BY132" s="36"/>
      <c r="BZ132" s="37"/>
    </row>
    <row r="133" spans="1:78" s="47" customFormat="1" ht="15.75" x14ac:dyDescent="0.2">
      <c r="A133" s="141">
        <v>0</v>
      </c>
      <c r="B133" s="141"/>
      <c r="C133" s="204" t="s">
        <v>96</v>
      </c>
      <c r="D133" s="155"/>
      <c r="E133" s="155"/>
      <c r="F133" s="155"/>
      <c r="G133" s="155"/>
      <c r="H133" s="155"/>
      <c r="I133" s="156"/>
      <c r="J133" s="141"/>
      <c r="K133" s="141"/>
      <c r="L133" s="141"/>
      <c r="M133" s="141"/>
      <c r="N133" s="141"/>
      <c r="O133" s="200"/>
      <c r="P133" s="201"/>
      <c r="Q133" s="201"/>
      <c r="R133" s="201"/>
      <c r="S133" s="201"/>
      <c r="T133" s="201"/>
      <c r="U133" s="201"/>
      <c r="V133" s="201"/>
      <c r="W133" s="201"/>
      <c r="X133" s="201"/>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2"/>
      <c r="BA133" s="202"/>
      <c r="BB133" s="202"/>
      <c r="BC133" s="202"/>
      <c r="BD133" s="202"/>
      <c r="BE133" s="202"/>
      <c r="BF133" s="202"/>
      <c r="BG133" s="202"/>
      <c r="BH133" s="202"/>
      <c r="BI133" s="202"/>
      <c r="BJ133" s="202"/>
      <c r="BK133" s="202"/>
      <c r="BL133" s="202"/>
      <c r="BM133" s="202"/>
      <c r="BN133" s="202"/>
      <c r="BO133" s="202"/>
      <c r="BP133" s="202"/>
      <c r="BQ133" s="203"/>
      <c r="BR133" s="45"/>
      <c r="BS133" s="45"/>
      <c r="BT133" s="45"/>
      <c r="BU133" s="45"/>
      <c r="BV133" s="45"/>
      <c r="BW133" s="45"/>
      <c r="BX133" s="45"/>
      <c r="BY133" s="45"/>
      <c r="BZ133" s="46"/>
    </row>
    <row r="134" spans="1:78" s="47" customFormat="1" ht="45" customHeight="1" x14ac:dyDescent="0.2">
      <c r="A134" s="141">
        <v>0</v>
      </c>
      <c r="B134" s="141"/>
      <c r="C134" s="206" t="s">
        <v>983</v>
      </c>
      <c r="D134" s="155"/>
      <c r="E134" s="155"/>
      <c r="F134" s="155"/>
      <c r="G134" s="155"/>
      <c r="H134" s="155"/>
      <c r="I134" s="156"/>
      <c r="J134" s="141"/>
      <c r="K134" s="141"/>
      <c r="L134" s="141"/>
      <c r="M134" s="141"/>
      <c r="N134" s="141"/>
      <c r="O134" s="200"/>
      <c r="P134" s="201"/>
      <c r="Q134" s="201"/>
      <c r="R134" s="201"/>
      <c r="S134" s="201"/>
      <c r="T134" s="201"/>
      <c r="U134" s="201"/>
      <c r="V134" s="201"/>
      <c r="W134" s="201"/>
      <c r="X134" s="201"/>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3"/>
      <c r="BR134" s="45"/>
      <c r="BS134" s="45"/>
      <c r="BT134" s="45"/>
      <c r="BU134" s="45"/>
      <c r="BV134" s="45"/>
      <c r="BW134" s="45"/>
      <c r="BX134" s="45"/>
      <c r="BY134" s="45"/>
      <c r="BZ134" s="46"/>
    </row>
    <row r="135" spans="1:78" s="38" customFormat="1" ht="38.25" customHeight="1" x14ac:dyDescent="0.2">
      <c r="A135" s="142">
        <v>2</v>
      </c>
      <c r="B135" s="142"/>
      <c r="C135" s="186" t="s">
        <v>453</v>
      </c>
      <c r="D135" s="150"/>
      <c r="E135" s="150"/>
      <c r="F135" s="150"/>
      <c r="G135" s="150"/>
      <c r="H135" s="150"/>
      <c r="I135" s="151"/>
      <c r="J135" s="142" t="s">
        <v>187</v>
      </c>
      <c r="K135" s="142"/>
      <c r="L135" s="142"/>
      <c r="M135" s="142"/>
      <c r="N135" s="142"/>
      <c r="O135" s="196" t="s">
        <v>440</v>
      </c>
      <c r="P135" s="197"/>
      <c r="Q135" s="197"/>
      <c r="R135" s="197"/>
      <c r="S135" s="197"/>
      <c r="T135" s="197"/>
      <c r="U135" s="197"/>
      <c r="V135" s="197"/>
      <c r="W135" s="197"/>
      <c r="X135" s="197"/>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9"/>
      <c r="BR135" s="36"/>
      <c r="BS135" s="36"/>
      <c r="BT135" s="36"/>
      <c r="BU135" s="36"/>
      <c r="BV135" s="36"/>
      <c r="BW135" s="36"/>
      <c r="BX135" s="36"/>
      <c r="BY135" s="36"/>
      <c r="BZ135" s="37"/>
    </row>
    <row r="136" spans="1:78" s="38" customFormat="1" ht="25.5" customHeight="1" x14ac:dyDescent="0.2">
      <c r="A136" s="142">
        <v>2</v>
      </c>
      <c r="B136" s="142"/>
      <c r="C136" s="186" t="s">
        <v>455</v>
      </c>
      <c r="D136" s="150"/>
      <c r="E136" s="150"/>
      <c r="F136" s="150"/>
      <c r="G136" s="150"/>
      <c r="H136" s="150"/>
      <c r="I136" s="151"/>
      <c r="J136" s="142" t="s">
        <v>187</v>
      </c>
      <c r="K136" s="142"/>
      <c r="L136" s="142"/>
      <c r="M136" s="142"/>
      <c r="N136" s="142"/>
      <c r="O136" s="196" t="s">
        <v>440</v>
      </c>
      <c r="P136" s="197"/>
      <c r="Q136" s="197"/>
      <c r="R136" s="197"/>
      <c r="S136" s="197"/>
      <c r="T136" s="197"/>
      <c r="U136" s="197"/>
      <c r="V136" s="197"/>
      <c r="W136" s="197"/>
      <c r="X136" s="197"/>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9"/>
      <c r="BR136" s="36"/>
      <c r="BS136" s="36"/>
      <c r="BT136" s="36"/>
      <c r="BU136" s="36"/>
      <c r="BV136" s="36"/>
      <c r="BW136" s="36"/>
      <c r="BX136" s="36"/>
      <c r="BY136" s="36"/>
      <c r="BZ136" s="37"/>
    </row>
    <row r="137" spans="1:78" s="38" customFormat="1" ht="38.25" customHeight="1" x14ac:dyDescent="0.2">
      <c r="A137" s="142">
        <v>2</v>
      </c>
      <c r="B137" s="142"/>
      <c r="C137" s="186" t="s">
        <v>456</v>
      </c>
      <c r="D137" s="150"/>
      <c r="E137" s="150"/>
      <c r="F137" s="150"/>
      <c r="G137" s="150"/>
      <c r="H137" s="150"/>
      <c r="I137" s="151"/>
      <c r="J137" s="142" t="s">
        <v>187</v>
      </c>
      <c r="K137" s="142"/>
      <c r="L137" s="142"/>
      <c r="M137" s="142"/>
      <c r="N137" s="142"/>
      <c r="O137" s="196" t="s">
        <v>440</v>
      </c>
      <c r="P137" s="197"/>
      <c r="Q137" s="197"/>
      <c r="R137" s="197"/>
      <c r="S137" s="197"/>
      <c r="T137" s="197"/>
      <c r="U137" s="197"/>
      <c r="V137" s="197"/>
      <c r="W137" s="197"/>
      <c r="X137" s="197"/>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9"/>
      <c r="BR137" s="36"/>
      <c r="BS137" s="36"/>
      <c r="BT137" s="36"/>
      <c r="BU137" s="36"/>
      <c r="BV137" s="36"/>
      <c r="BW137" s="36"/>
      <c r="BX137" s="36"/>
      <c r="BY137" s="36"/>
      <c r="BZ137" s="37"/>
    </row>
    <row r="138" spans="1:78" s="38" customFormat="1" ht="38.25" customHeight="1" x14ac:dyDescent="0.2">
      <c r="A138" s="142">
        <v>2</v>
      </c>
      <c r="B138" s="142"/>
      <c r="C138" s="186" t="s">
        <v>457</v>
      </c>
      <c r="D138" s="150"/>
      <c r="E138" s="150"/>
      <c r="F138" s="150"/>
      <c r="G138" s="150"/>
      <c r="H138" s="150"/>
      <c r="I138" s="151"/>
      <c r="J138" s="142" t="s">
        <v>187</v>
      </c>
      <c r="K138" s="142"/>
      <c r="L138" s="142"/>
      <c r="M138" s="142"/>
      <c r="N138" s="142"/>
      <c r="O138" s="196" t="s">
        <v>440</v>
      </c>
      <c r="P138" s="197"/>
      <c r="Q138" s="197"/>
      <c r="R138" s="197"/>
      <c r="S138" s="197"/>
      <c r="T138" s="197"/>
      <c r="U138" s="197"/>
      <c r="V138" s="197"/>
      <c r="W138" s="197"/>
      <c r="X138" s="197"/>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9"/>
      <c r="BR138" s="36"/>
      <c r="BS138" s="36"/>
      <c r="BT138" s="36"/>
      <c r="BU138" s="36"/>
      <c r="BV138" s="36"/>
      <c r="BW138" s="36"/>
      <c r="BX138" s="36"/>
      <c r="BY138" s="36"/>
      <c r="BZ138" s="37"/>
    </row>
    <row r="139" spans="1:78" s="38" customFormat="1" ht="38.25" customHeight="1" x14ac:dyDescent="0.2">
      <c r="A139" s="142">
        <v>2</v>
      </c>
      <c r="B139" s="142"/>
      <c r="C139" s="186" t="s">
        <v>458</v>
      </c>
      <c r="D139" s="150"/>
      <c r="E139" s="150"/>
      <c r="F139" s="150"/>
      <c r="G139" s="150"/>
      <c r="H139" s="150"/>
      <c r="I139" s="151"/>
      <c r="J139" s="142" t="s">
        <v>187</v>
      </c>
      <c r="K139" s="142"/>
      <c r="L139" s="142"/>
      <c r="M139" s="142"/>
      <c r="N139" s="142"/>
      <c r="O139" s="196" t="s">
        <v>440</v>
      </c>
      <c r="P139" s="197"/>
      <c r="Q139" s="197"/>
      <c r="R139" s="197"/>
      <c r="S139" s="197"/>
      <c r="T139" s="197"/>
      <c r="U139" s="197"/>
      <c r="V139" s="197"/>
      <c r="W139" s="197"/>
      <c r="X139" s="197"/>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9"/>
      <c r="BR139" s="36"/>
      <c r="BS139" s="36"/>
      <c r="BT139" s="36"/>
      <c r="BU139" s="36"/>
      <c r="BV139" s="36"/>
      <c r="BW139" s="36"/>
      <c r="BX139" s="36"/>
      <c r="BY139" s="36"/>
      <c r="BZ139" s="37"/>
    </row>
    <row r="140" spans="1:78" s="38" customFormat="1" ht="25.5" customHeight="1" x14ac:dyDescent="0.2">
      <c r="A140" s="142">
        <v>2</v>
      </c>
      <c r="B140" s="142"/>
      <c r="C140" s="186" t="s">
        <v>459</v>
      </c>
      <c r="D140" s="150"/>
      <c r="E140" s="150"/>
      <c r="F140" s="150"/>
      <c r="G140" s="150"/>
      <c r="H140" s="150"/>
      <c r="I140" s="151"/>
      <c r="J140" s="142" t="s">
        <v>187</v>
      </c>
      <c r="K140" s="142"/>
      <c r="L140" s="142"/>
      <c r="M140" s="142"/>
      <c r="N140" s="142"/>
      <c r="O140" s="196" t="s">
        <v>440</v>
      </c>
      <c r="P140" s="197"/>
      <c r="Q140" s="197"/>
      <c r="R140" s="197"/>
      <c r="S140" s="197"/>
      <c r="T140" s="197"/>
      <c r="U140" s="197"/>
      <c r="V140" s="197"/>
      <c r="W140" s="197"/>
      <c r="X140" s="197"/>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9"/>
      <c r="BR140" s="36"/>
      <c r="BS140" s="36"/>
      <c r="BT140" s="36"/>
      <c r="BU140" s="36"/>
      <c r="BV140" s="36"/>
      <c r="BW140" s="36"/>
      <c r="BX140" s="36"/>
      <c r="BY140" s="36"/>
      <c r="BZ140" s="37"/>
    </row>
    <row r="141" spans="1:78" s="47" customFormat="1" ht="30" customHeight="1" x14ac:dyDescent="0.2">
      <c r="A141" s="141">
        <v>0</v>
      </c>
      <c r="B141" s="141"/>
      <c r="C141" s="206" t="s">
        <v>984</v>
      </c>
      <c r="D141" s="155"/>
      <c r="E141" s="155"/>
      <c r="F141" s="155"/>
      <c r="G141" s="155"/>
      <c r="H141" s="155"/>
      <c r="I141" s="156"/>
      <c r="J141" s="141"/>
      <c r="K141" s="141"/>
      <c r="L141" s="141"/>
      <c r="M141" s="141"/>
      <c r="N141" s="141"/>
      <c r="O141" s="200"/>
      <c r="P141" s="201"/>
      <c r="Q141" s="201"/>
      <c r="R141" s="201"/>
      <c r="S141" s="201"/>
      <c r="T141" s="201"/>
      <c r="U141" s="201"/>
      <c r="V141" s="201"/>
      <c r="W141" s="201"/>
      <c r="X141" s="201"/>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3"/>
      <c r="BR141" s="45"/>
      <c r="BS141" s="45"/>
      <c r="BT141" s="45"/>
      <c r="BU141" s="45"/>
      <c r="BV141" s="45"/>
      <c r="BW141" s="45"/>
      <c r="BX141" s="45"/>
      <c r="BY141" s="45"/>
      <c r="BZ141" s="46"/>
    </row>
    <row r="142" spans="1:78" s="38" customFormat="1" ht="38.25" customHeight="1" x14ac:dyDescent="0.2">
      <c r="A142" s="142">
        <v>2</v>
      </c>
      <c r="B142" s="142"/>
      <c r="C142" s="186" t="s">
        <v>460</v>
      </c>
      <c r="D142" s="150"/>
      <c r="E142" s="150"/>
      <c r="F142" s="150"/>
      <c r="G142" s="150"/>
      <c r="H142" s="150"/>
      <c r="I142" s="151"/>
      <c r="J142" s="142" t="s">
        <v>89</v>
      </c>
      <c r="K142" s="142"/>
      <c r="L142" s="142"/>
      <c r="M142" s="142"/>
      <c r="N142" s="142"/>
      <c r="O142" s="196" t="s">
        <v>440</v>
      </c>
      <c r="P142" s="197"/>
      <c r="Q142" s="197"/>
      <c r="R142" s="197"/>
      <c r="S142" s="197"/>
      <c r="T142" s="197"/>
      <c r="U142" s="197"/>
      <c r="V142" s="197"/>
      <c r="W142" s="197"/>
      <c r="X142" s="197"/>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9"/>
      <c r="BR142" s="36"/>
      <c r="BS142" s="36"/>
      <c r="BT142" s="36"/>
      <c r="BU142" s="36"/>
      <c r="BV142" s="36"/>
      <c r="BW142" s="36"/>
      <c r="BX142" s="36"/>
      <c r="BY142" s="36"/>
      <c r="BZ142" s="37"/>
    </row>
    <row r="143" spans="1:78" s="38" customFormat="1" ht="25.5" customHeight="1" x14ac:dyDescent="0.2">
      <c r="A143" s="142">
        <v>2</v>
      </c>
      <c r="B143" s="142"/>
      <c r="C143" s="186" t="s">
        <v>461</v>
      </c>
      <c r="D143" s="150"/>
      <c r="E143" s="150"/>
      <c r="F143" s="150"/>
      <c r="G143" s="150"/>
      <c r="H143" s="150"/>
      <c r="I143" s="151"/>
      <c r="J143" s="142" t="s">
        <v>89</v>
      </c>
      <c r="K143" s="142"/>
      <c r="L143" s="142"/>
      <c r="M143" s="142"/>
      <c r="N143" s="142"/>
      <c r="O143" s="196" t="s">
        <v>440</v>
      </c>
      <c r="P143" s="197"/>
      <c r="Q143" s="197"/>
      <c r="R143" s="197"/>
      <c r="S143" s="197"/>
      <c r="T143" s="197"/>
      <c r="U143" s="197"/>
      <c r="V143" s="197"/>
      <c r="W143" s="197"/>
      <c r="X143" s="197"/>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9"/>
      <c r="BR143" s="36"/>
      <c r="BS143" s="36"/>
      <c r="BT143" s="36"/>
      <c r="BU143" s="36"/>
      <c r="BV143" s="36"/>
      <c r="BW143" s="36"/>
      <c r="BX143" s="36"/>
      <c r="BY143" s="36"/>
      <c r="BZ143" s="37"/>
    </row>
    <row r="144" spans="1:78" s="38" customFormat="1" ht="38.25" customHeight="1" x14ac:dyDescent="0.2">
      <c r="A144" s="142">
        <v>2</v>
      </c>
      <c r="B144" s="142"/>
      <c r="C144" s="186" t="s">
        <v>462</v>
      </c>
      <c r="D144" s="150"/>
      <c r="E144" s="150"/>
      <c r="F144" s="150"/>
      <c r="G144" s="150"/>
      <c r="H144" s="150"/>
      <c r="I144" s="151"/>
      <c r="J144" s="142" t="s">
        <v>89</v>
      </c>
      <c r="K144" s="142"/>
      <c r="L144" s="142"/>
      <c r="M144" s="142"/>
      <c r="N144" s="142"/>
      <c r="O144" s="196" t="s">
        <v>440</v>
      </c>
      <c r="P144" s="197"/>
      <c r="Q144" s="197"/>
      <c r="R144" s="197"/>
      <c r="S144" s="197"/>
      <c r="T144" s="197"/>
      <c r="U144" s="197"/>
      <c r="V144" s="197"/>
      <c r="W144" s="197"/>
      <c r="X144" s="197"/>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9"/>
      <c r="BR144" s="36"/>
      <c r="BS144" s="36"/>
      <c r="BT144" s="36"/>
      <c r="BU144" s="36"/>
      <c r="BV144" s="36"/>
      <c r="BW144" s="36"/>
      <c r="BX144" s="36"/>
      <c r="BY144" s="36"/>
      <c r="BZ144" s="37"/>
    </row>
    <row r="145" spans="1:78" s="38" customFormat="1" ht="38.25" customHeight="1" x14ac:dyDescent="0.2">
      <c r="A145" s="142">
        <v>2</v>
      </c>
      <c r="B145" s="142"/>
      <c r="C145" s="186" t="s">
        <v>463</v>
      </c>
      <c r="D145" s="150"/>
      <c r="E145" s="150"/>
      <c r="F145" s="150"/>
      <c r="G145" s="150"/>
      <c r="H145" s="150"/>
      <c r="I145" s="151"/>
      <c r="J145" s="142" t="s">
        <v>89</v>
      </c>
      <c r="K145" s="142"/>
      <c r="L145" s="142"/>
      <c r="M145" s="142"/>
      <c r="N145" s="142"/>
      <c r="O145" s="196" t="s">
        <v>440</v>
      </c>
      <c r="P145" s="197"/>
      <c r="Q145" s="197"/>
      <c r="R145" s="197"/>
      <c r="S145" s="197"/>
      <c r="T145" s="197"/>
      <c r="U145" s="197"/>
      <c r="V145" s="197"/>
      <c r="W145" s="197"/>
      <c r="X145" s="197"/>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9"/>
      <c r="BR145" s="36"/>
      <c r="BS145" s="36"/>
      <c r="BT145" s="36"/>
      <c r="BU145" s="36"/>
      <c r="BV145" s="36"/>
      <c r="BW145" s="36"/>
      <c r="BX145" s="36"/>
      <c r="BY145" s="36"/>
      <c r="BZ145" s="37"/>
    </row>
    <row r="146" spans="1:78" s="38" customFormat="1" ht="38.25" customHeight="1" x14ac:dyDescent="0.2">
      <c r="A146" s="142">
        <v>2</v>
      </c>
      <c r="B146" s="142"/>
      <c r="C146" s="186" t="s">
        <v>464</v>
      </c>
      <c r="D146" s="150"/>
      <c r="E146" s="150"/>
      <c r="F146" s="150"/>
      <c r="G146" s="150"/>
      <c r="H146" s="150"/>
      <c r="I146" s="151"/>
      <c r="J146" s="142" t="s">
        <v>89</v>
      </c>
      <c r="K146" s="142"/>
      <c r="L146" s="142"/>
      <c r="M146" s="142"/>
      <c r="N146" s="142"/>
      <c r="O146" s="196" t="s">
        <v>440</v>
      </c>
      <c r="P146" s="197"/>
      <c r="Q146" s="197"/>
      <c r="R146" s="197"/>
      <c r="S146" s="197"/>
      <c r="T146" s="197"/>
      <c r="U146" s="197"/>
      <c r="V146" s="197"/>
      <c r="W146" s="197"/>
      <c r="X146" s="197"/>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9"/>
      <c r="BR146" s="36"/>
      <c r="BS146" s="36"/>
      <c r="BT146" s="36"/>
      <c r="BU146" s="36"/>
      <c r="BV146" s="36"/>
      <c r="BW146" s="36"/>
      <c r="BX146" s="36"/>
      <c r="BY146" s="36"/>
      <c r="BZ146" s="37"/>
    </row>
    <row r="147" spans="1:78" s="38" customFormat="1" ht="25.5" customHeight="1" x14ac:dyDescent="0.2">
      <c r="A147" s="142">
        <v>2</v>
      </c>
      <c r="B147" s="142"/>
      <c r="C147" s="186" t="s">
        <v>465</v>
      </c>
      <c r="D147" s="150"/>
      <c r="E147" s="150"/>
      <c r="F147" s="150"/>
      <c r="G147" s="150"/>
      <c r="H147" s="150"/>
      <c r="I147" s="151"/>
      <c r="J147" s="142" t="s">
        <v>89</v>
      </c>
      <c r="K147" s="142"/>
      <c r="L147" s="142"/>
      <c r="M147" s="142"/>
      <c r="N147" s="142"/>
      <c r="O147" s="196" t="s">
        <v>440</v>
      </c>
      <c r="P147" s="197"/>
      <c r="Q147" s="197"/>
      <c r="R147" s="197"/>
      <c r="S147" s="197"/>
      <c r="T147" s="197"/>
      <c r="U147" s="197"/>
      <c r="V147" s="197"/>
      <c r="W147" s="197"/>
      <c r="X147" s="197"/>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9"/>
      <c r="BR147" s="36"/>
      <c r="BS147" s="36"/>
      <c r="BT147" s="36"/>
      <c r="BU147" s="36"/>
      <c r="BV147" s="36"/>
      <c r="BW147" s="36"/>
      <c r="BX147" s="36"/>
      <c r="BY147" s="36"/>
      <c r="BZ147" s="37"/>
    </row>
    <row r="148" spans="1:78" s="38" customFormat="1" ht="27" customHeight="1" x14ac:dyDescent="0.2">
      <c r="A148" s="142">
        <v>2</v>
      </c>
      <c r="B148" s="142"/>
      <c r="C148" s="186" t="s">
        <v>1008</v>
      </c>
      <c r="D148" s="150"/>
      <c r="E148" s="150"/>
      <c r="F148" s="150"/>
      <c r="G148" s="150"/>
      <c r="H148" s="150"/>
      <c r="I148" s="151"/>
      <c r="J148" s="142" t="s">
        <v>89</v>
      </c>
      <c r="K148" s="142"/>
      <c r="L148" s="142"/>
      <c r="M148" s="142"/>
      <c r="N148" s="142"/>
      <c r="O148" s="196" t="s">
        <v>440</v>
      </c>
      <c r="P148" s="197"/>
      <c r="Q148" s="197"/>
      <c r="R148" s="197"/>
      <c r="S148" s="197"/>
      <c r="T148" s="197"/>
      <c r="U148" s="197"/>
      <c r="V148" s="197"/>
      <c r="W148" s="197"/>
      <c r="X148" s="197"/>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9"/>
      <c r="BR148" s="36"/>
      <c r="BS148" s="36"/>
      <c r="BT148" s="36"/>
      <c r="BU148" s="36"/>
      <c r="BV148" s="36"/>
      <c r="BW148" s="36"/>
      <c r="BX148" s="36"/>
      <c r="BY148" s="36"/>
      <c r="BZ148" s="37"/>
    </row>
    <row r="149" spans="1:78" s="38" customFormat="1" ht="38.25" customHeight="1" x14ac:dyDescent="0.2">
      <c r="A149" s="142">
        <v>2</v>
      </c>
      <c r="B149" s="142"/>
      <c r="C149" s="186" t="s">
        <v>986</v>
      </c>
      <c r="D149" s="150"/>
      <c r="E149" s="150"/>
      <c r="F149" s="150"/>
      <c r="G149" s="150"/>
      <c r="H149" s="150"/>
      <c r="I149" s="151"/>
      <c r="J149" s="142" t="s">
        <v>187</v>
      </c>
      <c r="K149" s="142"/>
      <c r="L149" s="142"/>
      <c r="M149" s="142"/>
      <c r="N149" s="142"/>
      <c r="O149" s="196" t="s">
        <v>481</v>
      </c>
      <c r="P149" s="197"/>
      <c r="Q149" s="197"/>
      <c r="R149" s="197"/>
      <c r="S149" s="197"/>
      <c r="T149" s="197"/>
      <c r="U149" s="197"/>
      <c r="V149" s="197"/>
      <c r="W149" s="197"/>
      <c r="X149" s="197"/>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9"/>
      <c r="BR149" s="36"/>
      <c r="BS149" s="36"/>
      <c r="BT149" s="36"/>
      <c r="BU149" s="36"/>
      <c r="BV149" s="36"/>
      <c r="BW149" s="36"/>
      <c r="BX149" s="36"/>
      <c r="BY149" s="36"/>
      <c r="BZ149" s="37"/>
    </row>
    <row r="150" spans="1:78" s="47" customFormat="1" ht="15.75" x14ac:dyDescent="0.2">
      <c r="A150" s="141">
        <v>0</v>
      </c>
      <c r="B150" s="141"/>
      <c r="C150" s="204" t="s">
        <v>101</v>
      </c>
      <c r="D150" s="155"/>
      <c r="E150" s="155"/>
      <c r="F150" s="155"/>
      <c r="G150" s="155"/>
      <c r="H150" s="155"/>
      <c r="I150" s="156"/>
      <c r="J150" s="141"/>
      <c r="K150" s="141"/>
      <c r="L150" s="141"/>
      <c r="M150" s="141"/>
      <c r="N150" s="141"/>
      <c r="O150" s="200"/>
      <c r="P150" s="201"/>
      <c r="Q150" s="201"/>
      <c r="R150" s="201"/>
      <c r="S150" s="201"/>
      <c r="T150" s="201"/>
      <c r="U150" s="201"/>
      <c r="V150" s="201"/>
      <c r="W150" s="201"/>
      <c r="X150" s="201"/>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3"/>
      <c r="BR150" s="45"/>
      <c r="BS150" s="45"/>
      <c r="BT150" s="45"/>
      <c r="BU150" s="45"/>
      <c r="BV150" s="45"/>
      <c r="BW150" s="45"/>
      <c r="BX150" s="45"/>
      <c r="BY150" s="45"/>
      <c r="BZ150" s="46"/>
    </row>
    <row r="151" spans="1:78" s="47" customFormat="1" ht="15.75" x14ac:dyDescent="0.2">
      <c r="A151" s="141">
        <v>0</v>
      </c>
      <c r="B151" s="141"/>
      <c r="C151" s="204"/>
      <c r="D151" s="155"/>
      <c r="E151" s="155"/>
      <c r="F151" s="155"/>
      <c r="G151" s="155"/>
      <c r="H151" s="155"/>
      <c r="I151" s="156"/>
      <c r="J151" s="141"/>
      <c r="K151" s="141"/>
      <c r="L151" s="141"/>
      <c r="M151" s="141"/>
      <c r="N151" s="141"/>
      <c r="O151" s="200"/>
      <c r="P151" s="201"/>
      <c r="Q151" s="201"/>
      <c r="R151" s="201"/>
      <c r="S151" s="201"/>
      <c r="T151" s="201"/>
      <c r="U151" s="201"/>
      <c r="V151" s="201"/>
      <c r="W151" s="201"/>
      <c r="X151" s="201"/>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45"/>
      <c r="BS151" s="45"/>
      <c r="BT151" s="45"/>
      <c r="BU151" s="45"/>
      <c r="BV151" s="45"/>
      <c r="BW151" s="45"/>
      <c r="BX151" s="45"/>
      <c r="BY151" s="45"/>
      <c r="BZ151" s="46"/>
    </row>
    <row r="152" spans="1:78" s="38" customFormat="1" ht="30" customHeight="1" x14ac:dyDescent="0.2">
      <c r="A152" s="142">
        <v>3</v>
      </c>
      <c r="B152" s="142"/>
      <c r="C152" s="186" t="s">
        <v>1009</v>
      </c>
      <c r="D152" s="150"/>
      <c r="E152" s="150"/>
      <c r="F152" s="150"/>
      <c r="G152" s="150"/>
      <c r="H152" s="150"/>
      <c r="I152" s="151"/>
      <c r="J152" s="142" t="s">
        <v>94</v>
      </c>
      <c r="K152" s="142"/>
      <c r="L152" s="142"/>
      <c r="M152" s="142"/>
      <c r="N152" s="142"/>
      <c r="O152" s="196" t="s">
        <v>440</v>
      </c>
      <c r="P152" s="197"/>
      <c r="Q152" s="197"/>
      <c r="R152" s="197"/>
      <c r="S152" s="197"/>
      <c r="T152" s="197"/>
      <c r="U152" s="197"/>
      <c r="V152" s="197"/>
      <c r="W152" s="197"/>
      <c r="X152" s="197"/>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9"/>
      <c r="BR152" s="36"/>
      <c r="BS152" s="36"/>
      <c r="BT152" s="36"/>
      <c r="BU152" s="36"/>
      <c r="BV152" s="36"/>
      <c r="BW152" s="36"/>
      <c r="BX152" s="36"/>
      <c r="BY152" s="36"/>
      <c r="BZ152" s="37"/>
    </row>
    <row r="153" spans="1:78" s="38" customFormat="1" ht="38.25" customHeight="1" x14ac:dyDescent="0.2">
      <c r="A153" s="142">
        <v>3</v>
      </c>
      <c r="B153" s="142"/>
      <c r="C153" s="186" t="s">
        <v>1010</v>
      </c>
      <c r="D153" s="150"/>
      <c r="E153" s="150"/>
      <c r="F153" s="150"/>
      <c r="G153" s="150"/>
      <c r="H153" s="150"/>
      <c r="I153" s="151"/>
      <c r="J153" s="142" t="s">
        <v>94</v>
      </c>
      <c r="K153" s="142"/>
      <c r="L153" s="142"/>
      <c r="M153" s="142"/>
      <c r="N153" s="142"/>
      <c r="O153" s="196" t="s">
        <v>482</v>
      </c>
      <c r="P153" s="197"/>
      <c r="Q153" s="197"/>
      <c r="R153" s="197"/>
      <c r="S153" s="197"/>
      <c r="T153" s="197"/>
      <c r="U153" s="197"/>
      <c r="V153" s="197"/>
      <c r="W153" s="197"/>
      <c r="X153" s="197"/>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9"/>
      <c r="BR153" s="36"/>
      <c r="BS153" s="36"/>
      <c r="BT153" s="36"/>
      <c r="BU153" s="36"/>
      <c r="BV153" s="36"/>
      <c r="BW153" s="36"/>
      <c r="BX153" s="36"/>
      <c r="BY153" s="36"/>
      <c r="BZ153" s="37"/>
    </row>
    <row r="154" spans="1:78" s="38" customFormat="1" ht="38.25" customHeight="1" x14ac:dyDescent="0.2">
      <c r="A154" s="142">
        <v>3</v>
      </c>
      <c r="B154" s="142"/>
      <c r="C154" s="186" t="s">
        <v>989</v>
      </c>
      <c r="D154" s="150"/>
      <c r="E154" s="150"/>
      <c r="F154" s="150"/>
      <c r="G154" s="150"/>
      <c r="H154" s="150"/>
      <c r="I154" s="151"/>
      <c r="J154" s="142" t="s">
        <v>94</v>
      </c>
      <c r="K154" s="142"/>
      <c r="L154" s="142"/>
      <c r="M154" s="142"/>
      <c r="N154" s="142"/>
      <c r="O154" s="196" t="s">
        <v>440</v>
      </c>
      <c r="P154" s="197"/>
      <c r="Q154" s="197"/>
      <c r="R154" s="197"/>
      <c r="S154" s="197"/>
      <c r="T154" s="197"/>
      <c r="U154" s="197"/>
      <c r="V154" s="197"/>
      <c r="W154" s="197"/>
      <c r="X154" s="197"/>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9"/>
      <c r="BR154" s="36"/>
      <c r="BS154" s="36"/>
      <c r="BT154" s="36"/>
      <c r="BU154" s="36"/>
      <c r="BV154" s="36"/>
      <c r="BW154" s="36"/>
      <c r="BX154" s="36"/>
      <c r="BY154" s="36"/>
      <c r="BZ154" s="37"/>
    </row>
    <row r="155" spans="1:78" s="38" customFormat="1" ht="32.25" customHeight="1" x14ac:dyDescent="0.2">
      <c r="A155" s="142">
        <v>3</v>
      </c>
      <c r="B155" s="142"/>
      <c r="C155" s="186" t="s">
        <v>990</v>
      </c>
      <c r="D155" s="150"/>
      <c r="E155" s="150"/>
      <c r="F155" s="150"/>
      <c r="G155" s="150"/>
      <c r="H155" s="150"/>
      <c r="I155" s="151"/>
      <c r="J155" s="142" t="s">
        <v>94</v>
      </c>
      <c r="K155" s="142"/>
      <c r="L155" s="142"/>
      <c r="M155" s="142"/>
      <c r="N155" s="142"/>
      <c r="O155" s="196" t="s">
        <v>440</v>
      </c>
      <c r="P155" s="197"/>
      <c r="Q155" s="197"/>
      <c r="R155" s="197"/>
      <c r="S155" s="197"/>
      <c r="T155" s="197"/>
      <c r="U155" s="197"/>
      <c r="V155" s="197"/>
      <c r="W155" s="197"/>
      <c r="X155" s="197"/>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9"/>
      <c r="BR155" s="36"/>
      <c r="BS155" s="36"/>
      <c r="BT155" s="36"/>
      <c r="BU155" s="36"/>
      <c r="BV155" s="36"/>
      <c r="BW155" s="36"/>
      <c r="BX155" s="36"/>
      <c r="BY155" s="36"/>
      <c r="BZ155" s="37"/>
    </row>
    <row r="156" spans="1:78" s="38" customFormat="1" ht="42" customHeight="1" x14ac:dyDescent="0.2">
      <c r="A156" s="142">
        <v>3</v>
      </c>
      <c r="B156" s="142"/>
      <c r="C156" s="186" t="s">
        <v>1011</v>
      </c>
      <c r="D156" s="150"/>
      <c r="E156" s="150"/>
      <c r="F156" s="150"/>
      <c r="G156" s="150"/>
      <c r="H156" s="150"/>
      <c r="I156" s="151"/>
      <c r="J156" s="142" t="s">
        <v>94</v>
      </c>
      <c r="K156" s="142"/>
      <c r="L156" s="142"/>
      <c r="M156" s="142"/>
      <c r="N156" s="142"/>
      <c r="O156" s="196" t="s">
        <v>440</v>
      </c>
      <c r="P156" s="197"/>
      <c r="Q156" s="197"/>
      <c r="R156" s="197"/>
      <c r="S156" s="197"/>
      <c r="T156" s="197"/>
      <c r="U156" s="197"/>
      <c r="V156" s="197"/>
      <c r="W156" s="197"/>
      <c r="X156" s="197"/>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9"/>
      <c r="BR156" s="36"/>
      <c r="BS156" s="36"/>
      <c r="BT156" s="36"/>
      <c r="BU156" s="36"/>
      <c r="BV156" s="36"/>
      <c r="BW156" s="36"/>
      <c r="BX156" s="36"/>
      <c r="BY156" s="36"/>
      <c r="BZ156" s="37"/>
    </row>
    <row r="157" spans="1:78" s="38" customFormat="1" ht="39.75" customHeight="1" x14ac:dyDescent="0.2">
      <c r="A157" s="142">
        <v>3</v>
      </c>
      <c r="B157" s="142"/>
      <c r="C157" s="186" t="s">
        <v>992</v>
      </c>
      <c r="D157" s="150"/>
      <c r="E157" s="150"/>
      <c r="F157" s="150"/>
      <c r="G157" s="150"/>
      <c r="H157" s="150"/>
      <c r="I157" s="151"/>
      <c r="J157" s="142" t="s">
        <v>94</v>
      </c>
      <c r="K157" s="142"/>
      <c r="L157" s="142"/>
      <c r="M157" s="142"/>
      <c r="N157" s="142"/>
      <c r="O157" s="196" t="s">
        <v>440</v>
      </c>
      <c r="P157" s="197"/>
      <c r="Q157" s="197"/>
      <c r="R157" s="197"/>
      <c r="S157" s="197"/>
      <c r="T157" s="197"/>
      <c r="U157" s="197"/>
      <c r="V157" s="197"/>
      <c r="W157" s="197"/>
      <c r="X157" s="197"/>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9"/>
      <c r="BR157" s="36"/>
      <c r="BS157" s="36"/>
      <c r="BT157" s="36"/>
      <c r="BU157" s="36"/>
      <c r="BV157" s="36"/>
      <c r="BW157" s="36"/>
      <c r="BX157" s="36"/>
      <c r="BY157" s="36"/>
      <c r="BZ157" s="37"/>
    </row>
    <row r="158" spans="1:78" s="38" customFormat="1" ht="35.25" customHeight="1" x14ac:dyDescent="0.2">
      <c r="A158" s="142">
        <v>3</v>
      </c>
      <c r="B158" s="142"/>
      <c r="C158" s="186" t="s">
        <v>993</v>
      </c>
      <c r="D158" s="150"/>
      <c r="E158" s="150"/>
      <c r="F158" s="150"/>
      <c r="G158" s="150"/>
      <c r="H158" s="150"/>
      <c r="I158" s="151"/>
      <c r="J158" s="142" t="s">
        <v>94</v>
      </c>
      <c r="K158" s="142"/>
      <c r="L158" s="142"/>
      <c r="M158" s="142"/>
      <c r="N158" s="142"/>
      <c r="O158" s="196" t="s">
        <v>440</v>
      </c>
      <c r="P158" s="197"/>
      <c r="Q158" s="197"/>
      <c r="R158" s="197"/>
      <c r="S158" s="197"/>
      <c r="T158" s="197"/>
      <c r="U158" s="197"/>
      <c r="V158" s="197"/>
      <c r="W158" s="197"/>
      <c r="X158" s="197"/>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9"/>
      <c r="BR158" s="36"/>
      <c r="BS158" s="36"/>
      <c r="BT158" s="36"/>
      <c r="BU158" s="36"/>
      <c r="BV158" s="36"/>
      <c r="BW158" s="36"/>
      <c r="BX158" s="36"/>
      <c r="BY158" s="36"/>
      <c r="BZ158" s="37"/>
    </row>
    <row r="159" spans="1:78" s="47" customFormat="1" ht="15.75" x14ac:dyDescent="0.2">
      <c r="A159" s="141">
        <v>0</v>
      </c>
      <c r="B159" s="141"/>
      <c r="C159" s="204" t="s">
        <v>110</v>
      </c>
      <c r="D159" s="155"/>
      <c r="E159" s="155"/>
      <c r="F159" s="155"/>
      <c r="G159" s="155"/>
      <c r="H159" s="155"/>
      <c r="I159" s="156"/>
      <c r="J159" s="141"/>
      <c r="K159" s="141"/>
      <c r="L159" s="141"/>
      <c r="M159" s="141"/>
      <c r="N159" s="141"/>
      <c r="O159" s="200"/>
      <c r="P159" s="201"/>
      <c r="Q159" s="201"/>
      <c r="R159" s="201"/>
      <c r="S159" s="201"/>
      <c r="T159" s="201"/>
      <c r="U159" s="201"/>
      <c r="V159" s="201"/>
      <c r="W159" s="201"/>
      <c r="X159" s="201"/>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3"/>
      <c r="BR159" s="45"/>
      <c r="BS159" s="45"/>
      <c r="BT159" s="45"/>
      <c r="BU159" s="45"/>
      <c r="BV159" s="45"/>
      <c r="BW159" s="45"/>
      <c r="BX159" s="45"/>
      <c r="BY159" s="45"/>
      <c r="BZ159" s="46"/>
    </row>
    <row r="160" spans="1:78" s="47" customFormat="1" ht="15.75" x14ac:dyDescent="0.2">
      <c r="A160" s="141">
        <v>0</v>
      </c>
      <c r="B160" s="141"/>
      <c r="C160" s="204"/>
      <c r="D160" s="155"/>
      <c r="E160" s="155"/>
      <c r="F160" s="155"/>
      <c r="G160" s="155"/>
      <c r="H160" s="155"/>
      <c r="I160" s="156"/>
      <c r="J160" s="141"/>
      <c r="K160" s="141"/>
      <c r="L160" s="141"/>
      <c r="M160" s="141"/>
      <c r="N160" s="141"/>
      <c r="O160" s="200"/>
      <c r="P160" s="201"/>
      <c r="Q160" s="201"/>
      <c r="R160" s="201"/>
      <c r="S160" s="201"/>
      <c r="T160" s="201"/>
      <c r="U160" s="201"/>
      <c r="V160" s="201"/>
      <c r="W160" s="201"/>
      <c r="X160" s="201"/>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3"/>
      <c r="BR160" s="45"/>
      <c r="BS160" s="45"/>
      <c r="BT160" s="45"/>
      <c r="BU160" s="45"/>
      <c r="BV160" s="45"/>
      <c r="BW160" s="45"/>
      <c r="BX160" s="45"/>
      <c r="BY160" s="45"/>
      <c r="BZ160" s="46"/>
    </row>
    <row r="161" spans="1:78" s="38" customFormat="1" ht="57" customHeight="1" x14ac:dyDescent="0.2">
      <c r="A161" s="142">
        <v>4</v>
      </c>
      <c r="B161" s="142"/>
      <c r="C161" s="186" t="s">
        <v>995</v>
      </c>
      <c r="D161" s="150"/>
      <c r="E161" s="150"/>
      <c r="F161" s="150"/>
      <c r="G161" s="150"/>
      <c r="H161" s="150"/>
      <c r="I161" s="151"/>
      <c r="J161" s="142" t="s">
        <v>112</v>
      </c>
      <c r="K161" s="142"/>
      <c r="L161" s="142"/>
      <c r="M161" s="142"/>
      <c r="N161" s="142"/>
      <c r="O161" s="196" t="s">
        <v>481</v>
      </c>
      <c r="P161" s="197"/>
      <c r="Q161" s="197"/>
      <c r="R161" s="197"/>
      <c r="S161" s="197"/>
      <c r="T161" s="197"/>
      <c r="U161" s="197"/>
      <c r="V161" s="197"/>
      <c r="W161" s="197"/>
      <c r="X161" s="197"/>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9"/>
      <c r="BR161" s="36"/>
      <c r="BS161" s="36"/>
      <c r="BT161" s="36"/>
      <c r="BU161" s="36"/>
      <c r="BV161" s="36"/>
      <c r="BW161" s="36"/>
      <c r="BX161" s="36"/>
      <c r="BY161" s="36"/>
      <c r="BZ161" s="37"/>
    </row>
    <row r="162" spans="1:78" s="38" customFormat="1" ht="54" customHeight="1" x14ac:dyDescent="0.2">
      <c r="A162" s="142">
        <v>4</v>
      </c>
      <c r="B162" s="142"/>
      <c r="C162" s="186" t="s">
        <v>996</v>
      </c>
      <c r="D162" s="150"/>
      <c r="E162" s="150"/>
      <c r="F162" s="150"/>
      <c r="G162" s="150"/>
      <c r="H162" s="150"/>
      <c r="I162" s="151"/>
      <c r="J162" s="142" t="s">
        <v>112</v>
      </c>
      <c r="K162" s="142"/>
      <c r="L162" s="142"/>
      <c r="M162" s="142"/>
      <c r="N162" s="142"/>
      <c r="O162" s="196" t="s">
        <v>440</v>
      </c>
      <c r="P162" s="197"/>
      <c r="Q162" s="197"/>
      <c r="R162" s="197"/>
      <c r="S162" s="197"/>
      <c r="T162" s="197"/>
      <c r="U162" s="197"/>
      <c r="V162" s="197"/>
      <c r="W162" s="197"/>
      <c r="X162" s="197"/>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9"/>
      <c r="BR162" s="36"/>
      <c r="BS162" s="36"/>
      <c r="BT162" s="36"/>
      <c r="BU162" s="36"/>
      <c r="BV162" s="36"/>
      <c r="BW162" s="36"/>
      <c r="BX162" s="36"/>
      <c r="BY162" s="36"/>
      <c r="BZ162" s="37"/>
    </row>
    <row r="163" spans="1:78" s="38" customFormat="1" ht="50.25" customHeight="1" x14ac:dyDescent="0.2">
      <c r="A163" s="142">
        <v>4</v>
      </c>
      <c r="B163" s="142"/>
      <c r="C163" s="186" t="s">
        <v>997</v>
      </c>
      <c r="D163" s="150"/>
      <c r="E163" s="150"/>
      <c r="F163" s="150"/>
      <c r="G163" s="150"/>
      <c r="H163" s="150"/>
      <c r="I163" s="151"/>
      <c r="J163" s="142" t="s">
        <v>112</v>
      </c>
      <c r="K163" s="142"/>
      <c r="L163" s="142"/>
      <c r="M163" s="142"/>
      <c r="N163" s="142"/>
      <c r="O163" s="196" t="s">
        <v>481</v>
      </c>
      <c r="P163" s="197"/>
      <c r="Q163" s="197"/>
      <c r="R163" s="197"/>
      <c r="S163" s="197"/>
      <c r="T163" s="197"/>
      <c r="U163" s="197"/>
      <c r="V163" s="197"/>
      <c r="W163" s="197"/>
      <c r="X163" s="197"/>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c r="BF163" s="198"/>
      <c r="BG163" s="198"/>
      <c r="BH163" s="198"/>
      <c r="BI163" s="198"/>
      <c r="BJ163" s="198"/>
      <c r="BK163" s="198"/>
      <c r="BL163" s="198"/>
      <c r="BM163" s="198"/>
      <c r="BN163" s="198"/>
      <c r="BO163" s="198"/>
      <c r="BP163" s="198"/>
      <c r="BQ163" s="199"/>
      <c r="BR163" s="36"/>
      <c r="BS163" s="36"/>
      <c r="BT163" s="36"/>
      <c r="BU163" s="36"/>
      <c r="BV163" s="36"/>
      <c r="BW163" s="36"/>
      <c r="BX163" s="36"/>
      <c r="BY163" s="36"/>
      <c r="BZ163" s="37"/>
    </row>
    <row r="164" spans="1:78" s="38" customFormat="1" ht="60" customHeight="1" x14ac:dyDescent="0.2">
      <c r="A164" s="142">
        <v>4</v>
      </c>
      <c r="B164" s="142"/>
      <c r="C164" s="186" t="s">
        <v>998</v>
      </c>
      <c r="D164" s="150"/>
      <c r="E164" s="150"/>
      <c r="F164" s="150"/>
      <c r="G164" s="150"/>
      <c r="H164" s="150"/>
      <c r="I164" s="151"/>
      <c r="J164" s="142" t="s">
        <v>112</v>
      </c>
      <c r="K164" s="142"/>
      <c r="L164" s="142"/>
      <c r="M164" s="142"/>
      <c r="N164" s="142"/>
      <c r="O164" s="196" t="s">
        <v>481</v>
      </c>
      <c r="P164" s="197"/>
      <c r="Q164" s="197"/>
      <c r="R164" s="197"/>
      <c r="S164" s="197"/>
      <c r="T164" s="197"/>
      <c r="U164" s="197"/>
      <c r="V164" s="197"/>
      <c r="W164" s="197"/>
      <c r="X164" s="197"/>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36"/>
      <c r="BS164" s="36"/>
      <c r="BT164" s="36"/>
      <c r="BU164" s="36"/>
      <c r="BV164" s="36"/>
      <c r="BW164" s="36"/>
      <c r="BX164" s="36"/>
      <c r="BY164" s="36"/>
      <c r="BZ164" s="37"/>
    </row>
    <row r="165" spans="1:78" s="38" customFormat="1" ht="45" customHeight="1" x14ac:dyDescent="0.2">
      <c r="A165" s="142">
        <v>4</v>
      </c>
      <c r="B165" s="142"/>
      <c r="C165" s="186" t="s">
        <v>1012</v>
      </c>
      <c r="D165" s="150"/>
      <c r="E165" s="150"/>
      <c r="F165" s="150"/>
      <c r="G165" s="150"/>
      <c r="H165" s="150"/>
      <c r="I165" s="151"/>
      <c r="J165" s="142" t="s">
        <v>112</v>
      </c>
      <c r="K165" s="142"/>
      <c r="L165" s="142"/>
      <c r="M165" s="142"/>
      <c r="N165" s="142"/>
      <c r="O165" s="196" t="s">
        <v>481</v>
      </c>
      <c r="P165" s="197"/>
      <c r="Q165" s="197"/>
      <c r="R165" s="197"/>
      <c r="S165" s="197"/>
      <c r="T165" s="197"/>
      <c r="U165" s="197"/>
      <c r="V165" s="197"/>
      <c r="W165" s="197"/>
      <c r="X165" s="197"/>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9"/>
      <c r="BR165" s="36"/>
      <c r="BS165" s="36"/>
      <c r="BT165" s="36"/>
      <c r="BU165" s="36"/>
      <c r="BV165" s="36"/>
      <c r="BW165" s="36"/>
      <c r="BX165" s="36"/>
      <c r="BY165" s="36"/>
      <c r="BZ165" s="37"/>
    </row>
    <row r="166" spans="1:78" s="38" customFormat="1" ht="45" customHeight="1" x14ac:dyDescent="0.2">
      <c r="A166" s="142">
        <v>4</v>
      </c>
      <c r="B166" s="142"/>
      <c r="C166" s="186" t="s">
        <v>1000</v>
      </c>
      <c r="D166" s="150"/>
      <c r="E166" s="150"/>
      <c r="F166" s="150"/>
      <c r="G166" s="150"/>
      <c r="H166" s="150"/>
      <c r="I166" s="151"/>
      <c r="J166" s="142" t="s">
        <v>112</v>
      </c>
      <c r="K166" s="142"/>
      <c r="L166" s="142"/>
      <c r="M166" s="142"/>
      <c r="N166" s="142"/>
      <c r="O166" s="196" t="s">
        <v>440</v>
      </c>
      <c r="P166" s="197"/>
      <c r="Q166" s="197"/>
      <c r="R166" s="197"/>
      <c r="S166" s="197"/>
      <c r="T166" s="197"/>
      <c r="U166" s="197"/>
      <c r="V166" s="197"/>
      <c r="W166" s="197"/>
      <c r="X166" s="197"/>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c r="BF166" s="198"/>
      <c r="BG166" s="198"/>
      <c r="BH166" s="198"/>
      <c r="BI166" s="198"/>
      <c r="BJ166" s="198"/>
      <c r="BK166" s="198"/>
      <c r="BL166" s="198"/>
      <c r="BM166" s="198"/>
      <c r="BN166" s="198"/>
      <c r="BO166" s="198"/>
      <c r="BP166" s="198"/>
      <c r="BQ166" s="199"/>
      <c r="BR166" s="36"/>
      <c r="BS166" s="36"/>
      <c r="BT166" s="36"/>
      <c r="BU166" s="36"/>
      <c r="BV166" s="36"/>
      <c r="BW166" s="36"/>
      <c r="BX166" s="36"/>
      <c r="BY166" s="36"/>
      <c r="BZ166" s="37"/>
    </row>
    <row r="167" spans="1:78" s="38" customFormat="1" ht="52.5" customHeight="1" x14ac:dyDescent="0.2">
      <c r="A167" s="142">
        <v>4</v>
      </c>
      <c r="B167" s="142"/>
      <c r="C167" s="186" t="s">
        <v>1001</v>
      </c>
      <c r="D167" s="150"/>
      <c r="E167" s="150"/>
      <c r="F167" s="150"/>
      <c r="G167" s="150"/>
      <c r="H167" s="150"/>
      <c r="I167" s="151"/>
      <c r="J167" s="142" t="s">
        <v>112</v>
      </c>
      <c r="K167" s="142"/>
      <c r="L167" s="142"/>
      <c r="M167" s="142"/>
      <c r="N167" s="142"/>
      <c r="O167" s="196" t="s">
        <v>481</v>
      </c>
      <c r="P167" s="197"/>
      <c r="Q167" s="197"/>
      <c r="R167" s="197"/>
      <c r="S167" s="197"/>
      <c r="T167" s="197"/>
      <c r="U167" s="197"/>
      <c r="V167" s="197"/>
      <c r="W167" s="197"/>
      <c r="X167" s="197"/>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9"/>
      <c r="BR167" s="36"/>
      <c r="BS167" s="36"/>
      <c r="BT167" s="36"/>
      <c r="BU167" s="36"/>
      <c r="BV167" s="36"/>
      <c r="BW167" s="36"/>
      <c r="BX167" s="36"/>
      <c r="BY167" s="36"/>
      <c r="BZ167" s="37"/>
    </row>
    <row r="168" spans="1:78" s="38" customFormat="1" ht="50.25" customHeight="1" x14ac:dyDescent="0.2">
      <c r="A168" s="142">
        <v>4</v>
      </c>
      <c r="B168" s="142"/>
      <c r="C168" s="186" t="s">
        <v>1002</v>
      </c>
      <c r="D168" s="150"/>
      <c r="E168" s="150"/>
      <c r="F168" s="150"/>
      <c r="G168" s="150"/>
      <c r="H168" s="150"/>
      <c r="I168" s="151"/>
      <c r="J168" s="142" t="s">
        <v>112</v>
      </c>
      <c r="K168" s="142"/>
      <c r="L168" s="142"/>
      <c r="M168" s="142"/>
      <c r="N168" s="142"/>
      <c r="O168" s="196" t="s">
        <v>481</v>
      </c>
      <c r="P168" s="197"/>
      <c r="Q168" s="197"/>
      <c r="R168" s="197"/>
      <c r="S168" s="197"/>
      <c r="T168" s="197"/>
      <c r="U168" s="197"/>
      <c r="V168" s="197"/>
      <c r="W168" s="197"/>
      <c r="X168" s="197"/>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c r="BF168" s="198"/>
      <c r="BG168" s="198"/>
      <c r="BH168" s="198"/>
      <c r="BI168" s="198"/>
      <c r="BJ168" s="198"/>
      <c r="BK168" s="198"/>
      <c r="BL168" s="198"/>
      <c r="BM168" s="198"/>
      <c r="BN168" s="198"/>
      <c r="BO168" s="198"/>
      <c r="BP168" s="198"/>
      <c r="BQ168" s="199"/>
      <c r="BR168" s="36"/>
      <c r="BS168" s="36"/>
      <c r="BT168" s="36"/>
      <c r="BU168" s="36"/>
      <c r="BV168" s="36"/>
      <c r="BW168" s="36"/>
      <c r="BX168" s="36"/>
      <c r="BY168" s="36"/>
      <c r="BZ168" s="37"/>
    </row>
    <row r="169" spans="1:78" s="38" customFormat="1" ht="54" customHeight="1" x14ac:dyDescent="0.2">
      <c r="A169" s="142">
        <v>4</v>
      </c>
      <c r="B169" s="142"/>
      <c r="C169" s="186" t="s">
        <v>1003</v>
      </c>
      <c r="D169" s="150"/>
      <c r="E169" s="150"/>
      <c r="F169" s="150"/>
      <c r="G169" s="150"/>
      <c r="H169" s="150"/>
      <c r="I169" s="151"/>
      <c r="J169" s="142" t="s">
        <v>112</v>
      </c>
      <c r="K169" s="142"/>
      <c r="L169" s="142"/>
      <c r="M169" s="142"/>
      <c r="N169" s="142"/>
      <c r="O169" s="196" t="s">
        <v>440</v>
      </c>
      <c r="P169" s="197"/>
      <c r="Q169" s="197"/>
      <c r="R169" s="197"/>
      <c r="S169" s="197"/>
      <c r="T169" s="197"/>
      <c r="U169" s="197"/>
      <c r="V169" s="197"/>
      <c r="W169" s="197"/>
      <c r="X169" s="197"/>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8"/>
      <c r="BG169" s="198"/>
      <c r="BH169" s="198"/>
      <c r="BI169" s="198"/>
      <c r="BJ169" s="198"/>
      <c r="BK169" s="198"/>
      <c r="BL169" s="198"/>
      <c r="BM169" s="198"/>
      <c r="BN169" s="198"/>
      <c r="BO169" s="198"/>
      <c r="BP169" s="198"/>
      <c r="BQ169" s="199"/>
      <c r="BR169" s="36"/>
      <c r="BS169" s="36"/>
      <c r="BT169" s="36"/>
      <c r="BU169" s="36"/>
      <c r="BV169" s="36"/>
      <c r="BW169" s="36"/>
      <c r="BX169" s="36"/>
      <c r="BY169" s="36"/>
      <c r="BZ169" s="37"/>
    </row>
    <row r="170" spans="1:78" s="38" customFormat="1" ht="55.5" customHeight="1" x14ac:dyDescent="0.2">
      <c r="A170" s="142">
        <v>4</v>
      </c>
      <c r="B170" s="142"/>
      <c r="C170" s="186" t="s">
        <v>1013</v>
      </c>
      <c r="D170" s="150"/>
      <c r="E170" s="150"/>
      <c r="F170" s="150"/>
      <c r="G170" s="150"/>
      <c r="H170" s="150"/>
      <c r="I170" s="151"/>
      <c r="J170" s="142" t="s">
        <v>112</v>
      </c>
      <c r="K170" s="142"/>
      <c r="L170" s="142"/>
      <c r="M170" s="142"/>
      <c r="N170" s="142"/>
      <c r="O170" s="196" t="s">
        <v>440</v>
      </c>
      <c r="P170" s="197"/>
      <c r="Q170" s="197"/>
      <c r="R170" s="197"/>
      <c r="S170" s="197"/>
      <c r="T170" s="197"/>
      <c r="U170" s="197"/>
      <c r="V170" s="197"/>
      <c r="W170" s="197"/>
      <c r="X170" s="197"/>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9"/>
      <c r="BR170" s="36"/>
      <c r="BS170" s="36"/>
      <c r="BT170" s="36"/>
      <c r="BU170" s="36"/>
      <c r="BV170" s="36"/>
      <c r="BW170" s="36"/>
      <c r="BX170" s="36"/>
      <c r="BY170" s="36"/>
      <c r="BZ170" s="37"/>
    </row>
    <row r="171" spans="1:78" s="38" customFormat="1" ht="57" customHeight="1" x14ac:dyDescent="0.2">
      <c r="A171" s="142">
        <v>4</v>
      </c>
      <c r="B171" s="142"/>
      <c r="C171" s="186" t="s">
        <v>1005</v>
      </c>
      <c r="D171" s="150"/>
      <c r="E171" s="150"/>
      <c r="F171" s="150"/>
      <c r="G171" s="150"/>
      <c r="H171" s="150"/>
      <c r="I171" s="151"/>
      <c r="J171" s="142" t="s">
        <v>112</v>
      </c>
      <c r="K171" s="142"/>
      <c r="L171" s="142"/>
      <c r="M171" s="142"/>
      <c r="N171" s="142"/>
      <c r="O171" s="196" t="s">
        <v>440</v>
      </c>
      <c r="P171" s="197"/>
      <c r="Q171" s="197"/>
      <c r="R171" s="197"/>
      <c r="S171" s="197"/>
      <c r="T171" s="197"/>
      <c r="U171" s="197"/>
      <c r="V171" s="197"/>
      <c r="W171" s="197"/>
      <c r="X171" s="197"/>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c r="BN171" s="198"/>
      <c r="BO171" s="198"/>
      <c r="BP171" s="198"/>
      <c r="BQ171" s="199"/>
      <c r="BR171" s="36"/>
      <c r="BS171" s="36"/>
      <c r="BT171" s="36"/>
      <c r="BU171" s="36"/>
      <c r="BV171" s="36"/>
      <c r="BW171" s="36"/>
      <c r="BX171" s="36"/>
      <c r="BY171" s="36"/>
      <c r="BZ171" s="37"/>
    </row>
    <row r="172" spans="1:78" s="38" customFormat="1" ht="60.75" customHeight="1" x14ac:dyDescent="0.2">
      <c r="A172" s="142">
        <v>4</v>
      </c>
      <c r="B172" s="142"/>
      <c r="C172" s="186" t="s">
        <v>1006</v>
      </c>
      <c r="D172" s="150"/>
      <c r="E172" s="150"/>
      <c r="F172" s="150"/>
      <c r="G172" s="150"/>
      <c r="H172" s="150"/>
      <c r="I172" s="151"/>
      <c r="J172" s="142" t="s">
        <v>112</v>
      </c>
      <c r="K172" s="142"/>
      <c r="L172" s="142"/>
      <c r="M172" s="142"/>
      <c r="N172" s="142"/>
      <c r="O172" s="196" t="s">
        <v>440</v>
      </c>
      <c r="P172" s="197"/>
      <c r="Q172" s="197"/>
      <c r="R172" s="197"/>
      <c r="S172" s="197"/>
      <c r="T172" s="197"/>
      <c r="U172" s="197"/>
      <c r="V172" s="197"/>
      <c r="W172" s="197"/>
      <c r="X172" s="197"/>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8"/>
      <c r="BM172" s="198"/>
      <c r="BN172" s="198"/>
      <c r="BO172" s="198"/>
      <c r="BP172" s="198"/>
      <c r="BQ172" s="199"/>
      <c r="BR172" s="36"/>
      <c r="BS172" s="36"/>
      <c r="BT172" s="36"/>
      <c r="BU172" s="36"/>
      <c r="BV172" s="36"/>
      <c r="BW172" s="36"/>
      <c r="BX172" s="36"/>
      <c r="BY172" s="36"/>
      <c r="BZ172" s="37"/>
    </row>
    <row r="173" spans="1:78" s="38" customFormat="1" ht="46.5" customHeight="1" x14ac:dyDescent="0.2">
      <c r="A173" s="142">
        <v>4</v>
      </c>
      <c r="B173" s="142"/>
      <c r="C173" s="186" t="s">
        <v>1007</v>
      </c>
      <c r="D173" s="150"/>
      <c r="E173" s="150"/>
      <c r="F173" s="150"/>
      <c r="G173" s="150"/>
      <c r="H173" s="150"/>
      <c r="I173" s="151"/>
      <c r="J173" s="142" t="s">
        <v>112</v>
      </c>
      <c r="K173" s="142"/>
      <c r="L173" s="142"/>
      <c r="M173" s="142"/>
      <c r="N173" s="142"/>
      <c r="O173" s="196" t="s">
        <v>440</v>
      </c>
      <c r="P173" s="197"/>
      <c r="Q173" s="197"/>
      <c r="R173" s="197"/>
      <c r="S173" s="197"/>
      <c r="T173" s="197"/>
      <c r="U173" s="197"/>
      <c r="V173" s="197"/>
      <c r="W173" s="197"/>
      <c r="X173" s="197"/>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8"/>
      <c r="BM173" s="198"/>
      <c r="BN173" s="198"/>
      <c r="BO173" s="198"/>
      <c r="BP173" s="198"/>
      <c r="BQ173" s="199"/>
      <c r="BR173" s="36"/>
      <c r="BS173" s="36"/>
      <c r="BT173" s="36"/>
      <c r="BU173" s="36"/>
      <c r="BV173" s="36"/>
      <c r="BW173" s="36"/>
      <c r="BX173" s="36"/>
      <c r="BY173" s="36"/>
      <c r="BZ173" s="37"/>
    </row>
    <row r="174" spans="1:78" ht="15.75" x14ac:dyDescent="0.2">
      <c r="A174" s="31"/>
      <c r="B174" s="31"/>
      <c r="C174" s="32"/>
      <c r="D174" s="32"/>
      <c r="E174" s="32"/>
      <c r="F174" s="32"/>
      <c r="G174" s="32"/>
      <c r="H174" s="32"/>
      <c r="I174" s="32"/>
      <c r="J174" s="32"/>
      <c r="K174" s="32"/>
      <c r="L174" s="32"/>
      <c r="M174" s="32"/>
      <c r="N174" s="32"/>
      <c r="O174" s="32"/>
      <c r="P174" s="32"/>
      <c r="Q174" s="32"/>
      <c r="R174" s="32"/>
      <c r="S174" s="32"/>
      <c r="T174" s="32"/>
      <c r="U174" s="32"/>
      <c r="V174" s="32"/>
      <c r="W174" s="32"/>
      <c r="X174" s="32"/>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4"/>
      <c r="AY174" s="34"/>
      <c r="AZ174" s="34"/>
      <c r="BA174" s="34"/>
      <c r="BB174" s="34"/>
      <c r="BC174" s="34"/>
      <c r="BD174" s="34"/>
      <c r="BE174" s="34"/>
      <c r="BF174" s="34"/>
      <c r="BG174" s="34"/>
      <c r="BH174" s="34"/>
      <c r="BI174" s="34"/>
      <c r="BJ174" s="34"/>
      <c r="BK174" s="34"/>
      <c r="BL174" s="34"/>
      <c r="BM174" s="34"/>
      <c r="BN174" s="34"/>
      <c r="BO174" s="34"/>
      <c r="BP174" s="34"/>
      <c r="BQ174" s="34"/>
      <c r="BR174" s="11"/>
      <c r="BS174" s="11"/>
      <c r="BT174" s="11"/>
      <c r="BU174" s="11"/>
      <c r="BV174" s="11"/>
      <c r="BW174" s="11"/>
      <c r="BX174" s="11"/>
      <c r="BY174" s="11"/>
      <c r="BZ174" s="9"/>
    </row>
    <row r="175" spans="1:78" ht="15.95" customHeight="1" x14ac:dyDescent="0.2">
      <c r="A175" s="117" t="s">
        <v>66</v>
      </c>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row>
    <row r="176" spans="1:78" ht="193.5" customHeight="1" x14ac:dyDescent="0.2">
      <c r="A176" s="194" t="s">
        <v>484</v>
      </c>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row>
    <row r="177" spans="1:78" ht="15.75" x14ac:dyDescent="0.2">
      <c r="A177" s="31"/>
      <c r="B177" s="31"/>
      <c r="C177" s="32"/>
      <c r="D177" s="32"/>
      <c r="E177" s="32"/>
      <c r="F177" s="32"/>
      <c r="G177" s="32"/>
      <c r="H177" s="32"/>
      <c r="I177" s="32"/>
      <c r="J177" s="32"/>
      <c r="K177" s="32"/>
      <c r="L177" s="32"/>
      <c r="M177" s="32"/>
      <c r="N177" s="32"/>
      <c r="O177" s="32"/>
      <c r="P177" s="32"/>
      <c r="Q177" s="32"/>
      <c r="R177" s="32"/>
      <c r="S177" s="32"/>
      <c r="T177" s="32"/>
      <c r="U177" s="32"/>
      <c r="V177" s="32"/>
      <c r="W177" s="32"/>
      <c r="X177" s="32"/>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4"/>
      <c r="AY177" s="34"/>
      <c r="AZ177" s="34"/>
      <c r="BA177" s="34"/>
      <c r="BB177" s="34"/>
      <c r="BC177" s="34"/>
      <c r="BD177" s="34"/>
      <c r="BE177" s="34"/>
      <c r="BF177" s="34"/>
      <c r="BG177" s="34"/>
      <c r="BH177" s="34"/>
      <c r="BI177" s="34"/>
      <c r="BJ177" s="34"/>
      <c r="BK177" s="34"/>
      <c r="BL177" s="34"/>
      <c r="BM177" s="34"/>
      <c r="BN177" s="34"/>
      <c r="BO177" s="34"/>
      <c r="BP177" s="34"/>
      <c r="BQ177" s="34"/>
      <c r="BR177" s="11"/>
      <c r="BS177" s="11"/>
      <c r="BT177" s="11"/>
      <c r="BU177" s="11"/>
      <c r="BV177" s="11"/>
      <c r="BW177" s="11"/>
      <c r="BX177" s="11"/>
      <c r="BY177" s="11"/>
      <c r="BZ177" s="9"/>
    </row>
    <row r="178" spans="1:78" ht="15.95" customHeight="1" x14ac:dyDescent="0.2">
      <c r="A178" s="117" t="s">
        <v>47</v>
      </c>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row>
    <row r="179" spans="1:78" ht="51" customHeight="1" x14ac:dyDescent="0.2">
      <c r="A179" s="194" t="s">
        <v>485</v>
      </c>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row>
    <row r="180" spans="1:78" ht="15.95" customHeight="1" x14ac:dyDescent="0.2">
      <c r="A180" s="17"/>
      <c r="B180" s="17"/>
      <c r="C180" s="17"/>
      <c r="D180" s="17"/>
      <c r="E180" s="17"/>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row>
    <row r="181" spans="1:78" ht="12" customHeight="1" x14ac:dyDescent="0.2">
      <c r="A181" s="30" t="s">
        <v>78</v>
      </c>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row>
    <row r="182" spans="1:78" ht="12" customHeight="1" x14ac:dyDescent="0.2">
      <c r="A182" s="30" t="s">
        <v>69</v>
      </c>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row>
    <row r="183" spans="1:78" s="30" customFormat="1" ht="12" customHeight="1" x14ac:dyDescent="0.2">
      <c r="A183" s="30" t="s">
        <v>70</v>
      </c>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row>
    <row r="184" spans="1:78" ht="15.95" customHeight="1" x14ac:dyDescent="0.25">
      <c r="A184" s="29"/>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row>
    <row r="185" spans="1:78" ht="42" customHeight="1" x14ac:dyDescent="0.25">
      <c r="A185" s="207" t="s">
        <v>129</v>
      </c>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208"/>
      <c r="X185" s="208"/>
      <c r="Y185" s="208"/>
      <c r="Z185" s="208"/>
      <c r="AA185" s="208"/>
      <c r="AB185" s="208"/>
      <c r="AC185" s="208"/>
      <c r="AD185" s="208"/>
      <c r="AE185" s="208"/>
      <c r="AF185" s="208"/>
      <c r="AG185" s="208"/>
      <c r="AH185" s="208"/>
      <c r="AI185" s="208"/>
      <c r="AJ185" s="208"/>
      <c r="AK185" s="208"/>
      <c r="AL185" s="208"/>
      <c r="AM185" s="208"/>
      <c r="AN185" s="3"/>
      <c r="AO185" s="3"/>
      <c r="AP185" s="209" t="s">
        <v>903</v>
      </c>
      <c r="AQ185" s="210"/>
      <c r="AR185" s="210"/>
      <c r="AS185" s="210"/>
      <c r="AT185" s="210"/>
      <c r="AU185" s="210"/>
      <c r="AV185" s="210"/>
      <c r="AW185" s="210"/>
      <c r="AX185" s="210"/>
      <c r="AY185" s="210"/>
      <c r="AZ185" s="210"/>
      <c r="BA185" s="210"/>
      <c r="BB185" s="210"/>
      <c r="BC185" s="210"/>
      <c r="BD185" s="210"/>
      <c r="BE185" s="210"/>
      <c r="BF185" s="210"/>
      <c r="BG185" s="210"/>
      <c r="BH185" s="210"/>
    </row>
    <row r="186" spans="1:78" x14ac:dyDescent="0.2">
      <c r="W186" s="211" t="s">
        <v>8</v>
      </c>
      <c r="X186" s="211"/>
      <c r="Y186" s="211"/>
      <c r="Z186" s="211"/>
      <c r="AA186" s="211"/>
      <c r="AB186" s="211"/>
      <c r="AC186" s="211"/>
      <c r="AD186" s="211"/>
      <c r="AE186" s="211"/>
      <c r="AF186" s="211"/>
      <c r="AG186" s="211"/>
      <c r="AH186" s="211"/>
      <c r="AI186" s="211"/>
      <c r="AJ186" s="211"/>
      <c r="AK186" s="211"/>
      <c r="AL186" s="211"/>
      <c r="AM186" s="211"/>
      <c r="AN186" s="40"/>
      <c r="AO186" s="40"/>
      <c r="AP186" s="211" t="s">
        <v>74</v>
      </c>
      <c r="AQ186" s="211"/>
      <c r="AR186" s="211"/>
      <c r="AS186" s="211"/>
      <c r="AT186" s="211"/>
      <c r="AU186" s="211"/>
      <c r="AV186" s="211"/>
      <c r="AW186" s="211"/>
      <c r="AX186" s="211"/>
      <c r="AY186" s="211"/>
      <c r="AZ186" s="211"/>
      <c r="BA186" s="211"/>
      <c r="BB186" s="211"/>
      <c r="BC186" s="211"/>
      <c r="BD186" s="211"/>
      <c r="BE186" s="211"/>
      <c r="BF186" s="211"/>
      <c r="BG186" s="211"/>
      <c r="BH186" s="211"/>
    </row>
    <row r="189" spans="1:78" ht="35.25" customHeight="1" x14ac:dyDescent="0.25">
      <c r="A189" s="207" t="s">
        <v>904</v>
      </c>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208"/>
      <c r="X189" s="208"/>
      <c r="Y189" s="208"/>
      <c r="Z189" s="208"/>
      <c r="AA189" s="208"/>
      <c r="AB189" s="208"/>
      <c r="AC189" s="208"/>
      <c r="AD189" s="208"/>
      <c r="AE189" s="208"/>
      <c r="AF189" s="208"/>
      <c r="AG189" s="208"/>
      <c r="AH189" s="208"/>
      <c r="AI189" s="208"/>
      <c r="AJ189" s="208"/>
      <c r="AK189" s="208"/>
      <c r="AL189" s="208"/>
      <c r="AM189" s="208"/>
      <c r="AN189" s="3"/>
      <c r="AO189" s="3"/>
      <c r="AP189" s="209" t="s">
        <v>905</v>
      </c>
      <c r="AQ189" s="210"/>
      <c r="AR189" s="210"/>
      <c r="AS189" s="210"/>
      <c r="AT189" s="210"/>
      <c r="AU189" s="210"/>
      <c r="AV189" s="210"/>
      <c r="AW189" s="210"/>
      <c r="AX189" s="210"/>
      <c r="AY189" s="210"/>
      <c r="AZ189" s="210"/>
      <c r="BA189" s="210"/>
      <c r="BB189" s="210"/>
      <c r="BC189" s="210"/>
      <c r="BD189" s="210"/>
      <c r="BE189" s="210"/>
      <c r="BF189" s="210"/>
      <c r="BG189" s="210"/>
      <c r="BH189" s="210"/>
    </row>
    <row r="190" spans="1:78" x14ac:dyDescent="0.2">
      <c r="W190" s="211" t="s">
        <v>8</v>
      </c>
      <c r="X190" s="211"/>
      <c r="Y190" s="211"/>
      <c r="Z190" s="211"/>
      <c r="AA190" s="211"/>
      <c r="AB190" s="211"/>
      <c r="AC190" s="211"/>
      <c r="AD190" s="211"/>
      <c r="AE190" s="211"/>
      <c r="AF190" s="211"/>
      <c r="AG190" s="211"/>
      <c r="AH190" s="211"/>
      <c r="AI190" s="211"/>
      <c r="AJ190" s="211"/>
      <c r="AK190" s="211"/>
      <c r="AL190" s="211"/>
      <c r="AM190" s="211"/>
      <c r="AN190" s="4"/>
      <c r="AO190" s="4"/>
      <c r="AP190" s="211" t="s">
        <v>74</v>
      </c>
      <c r="AQ190" s="211"/>
      <c r="AR190" s="211"/>
      <c r="AS190" s="211"/>
      <c r="AT190" s="211"/>
      <c r="AU190" s="211"/>
      <c r="AV190" s="211"/>
      <c r="AW190" s="211"/>
      <c r="AX190" s="211"/>
      <c r="AY190" s="211"/>
      <c r="AZ190" s="211"/>
      <c r="BA190" s="211"/>
      <c r="BB190" s="211"/>
      <c r="BC190" s="211"/>
      <c r="BD190" s="211"/>
      <c r="BE190" s="211"/>
      <c r="BF190" s="211"/>
      <c r="BG190" s="211"/>
      <c r="BH190" s="211"/>
    </row>
  </sheetData>
  <mergeCells count="1094">
    <mergeCell ref="A172:B172"/>
    <mergeCell ref="C172:I172"/>
    <mergeCell ref="J172:N172"/>
    <mergeCell ref="O172:BQ172"/>
    <mergeCell ref="A173:B173"/>
    <mergeCell ref="C173:I173"/>
    <mergeCell ref="J173:N173"/>
    <mergeCell ref="O173:BQ173"/>
    <mergeCell ref="A170:B170"/>
    <mergeCell ref="C170:I170"/>
    <mergeCell ref="J170:N170"/>
    <mergeCell ref="O170:BQ170"/>
    <mergeCell ref="A171:B171"/>
    <mergeCell ref="C171:I171"/>
    <mergeCell ref="J171:N171"/>
    <mergeCell ref="O171:BQ171"/>
    <mergeCell ref="A168:B168"/>
    <mergeCell ref="C168:I168"/>
    <mergeCell ref="J168:N168"/>
    <mergeCell ref="O168:BQ168"/>
    <mergeCell ref="A169:B169"/>
    <mergeCell ref="C169:I169"/>
    <mergeCell ref="J169:N169"/>
    <mergeCell ref="O169:BQ169"/>
    <mergeCell ref="A166:B166"/>
    <mergeCell ref="C166:I166"/>
    <mergeCell ref="J166:N166"/>
    <mergeCell ref="O166:BQ166"/>
    <mergeCell ref="A167:B167"/>
    <mergeCell ref="C167:I167"/>
    <mergeCell ref="J167:N167"/>
    <mergeCell ref="O167:BQ167"/>
    <mergeCell ref="A164:B164"/>
    <mergeCell ref="C164:I164"/>
    <mergeCell ref="J164:N164"/>
    <mergeCell ref="O164:BQ164"/>
    <mergeCell ref="A165:B165"/>
    <mergeCell ref="C165:I165"/>
    <mergeCell ref="J165:N165"/>
    <mergeCell ref="O165:BQ165"/>
    <mergeCell ref="A162:B162"/>
    <mergeCell ref="C162:I162"/>
    <mergeCell ref="J162:N162"/>
    <mergeCell ref="O162:BQ162"/>
    <mergeCell ref="A163:B163"/>
    <mergeCell ref="C163:I163"/>
    <mergeCell ref="J163:N163"/>
    <mergeCell ref="O163:BQ163"/>
    <mergeCell ref="A160:B160"/>
    <mergeCell ref="C160:I160"/>
    <mergeCell ref="J160:N160"/>
    <mergeCell ref="O160:BQ160"/>
    <mergeCell ref="A161:B161"/>
    <mergeCell ref="C161:I161"/>
    <mergeCell ref="J161:N161"/>
    <mergeCell ref="O161:BQ161"/>
    <mergeCell ref="A158:B158"/>
    <mergeCell ref="C158:I158"/>
    <mergeCell ref="J158:N158"/>
    <mergeCell ref="O158:BQ158"/>
    <mergeCell ref="A159:B159"/>
    <mergeCell ref="C159:I159"/>
    <mergeCell ref="J159:N159"/>
    <mergeCell ref="O159:BQ159"/>
    <mergeCell ref="A156:B156"/>
    <mergeCell ref="C156:I156"/>
    <mergeCell ref="J156:N156"/>
    <mergeCell ref="O156:BQ156"/>
    <mergeCell ref="A157:B157"/>
    <mergeCell ref="C157:I157"/>
    <mergeCell ref="J157:N157"/>
    <mergeCell ref="O157:BQ157"/>
    <mergeCell ref="A154:B154"/>
    <mergeCell ref="C154:I154"/>
    <mergeCell ref="J154:N154"/>
    <mergeCell ref="O154:BQ154"/>
    <mergeCell ref="A155:B155"/>
    <mergeCell ref="C155:I155"/>
    <mergeCell ref="J155:N155"/>
    <mergeCell ref="O155:BQ155"/>
    <mergeCell ref="A152:B152"/>
    <mergeCell ref="C152:I152"/>
    <mergeCell ref="J152:N152"/>
    <mergeCell ref="O152:BQ152"/>
    <mergeCell ref="A153:B153"/>
    <mergeCell ref="C153:I153"/>
    <mergeCell ref="J153:N153"/>
    <mergeCell ref="O153:BQ153"/>
    <mergeCell ref="A150:B150"/>
    <mergeCell ref="C150:I150"/>
    <mergeCell ref="J150:N150"/>
    <mergeCell ref="O150:BQ150"/>
    <mergeCell ref="A151:B151"/>
    <mergeCell ref="C151:I151"/>
    <mergeCell ref="J151:N151"/>
    <mergeCell ref="O151:BQ151"/>
    <mergeCell ref="A148:B148"/>
    <mergeCell ref="C148:I148"/>
    <mergeCell ref="J148:N148"/>
    <mergeCell ref="O148:BQ148"/>
    <mergeCell ref="A149:B149"/>
    <mergeCell ref="C149:I149"/>
    <mergeCell ref="J149:N149"/>
    <mergeCell ref="O149:BQ149"/>
    <mergeCell ref="A146:B146"/>
    <mergeCell ref="C146:I146"/>
    <mergeCell ref="J146:N146"/>
    <mergeCell ref="O146:BQ146"/>
    <mergeCell ref="A147:B147"/>
    <mergeCell ref="C147:I147"/>
    <mergeCell ref="J147:N147"/>
    <mergeCell ref="O147:BQ147"/>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39:B139"/>
    <mergeCell ref="C139:I139"/>
    <mergeCell ref="J139:N139"/>
    <mergeCell ref="O139:BQ139"/>
    <mergeCell ref="A140:B140"/>
    <mergeCell ref="C140:I140"/>
    <mergeCell ref="J140:N140"/>
    <mergeCell ref="O140:BQ140"/>
    <mergeCell ref="A137:B137"/>
    <mergeCell ref="C137:I137"/>
    <mergeCell ref="J137:N137"/>
    <mergeCell ref="O137:BQ137"/>
    <mergeCell ref="A138:B138"/>
    <mergeCell ref="C138:I138"/>
    <mergeCell ref="J138:N138"/>
    <mergeCell ref="O138:BQ138"/>
    <mergeCell ref="A141:B141"/>
    <mergeCell ref="C141:I141"/>
    <mergeCell ref="J141:N141"/>
    <mergeCell ref="O141:BQ141"/>
    <mergeCell ref="A135:B135"/>
    <mergeCell ref="C135:I135"/>
    <mergeCell ref="J135:N135"/>
    <mergeCell ref="O135:BQ135"/>
    <mergeCell ref="A136:B136"/>
    <mergeCell ref="C136:I136"/>
    <mergeCell ref="J136:N136"/>
    <mergeCell ref="O136:BQ136"/>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27:B127"/>
    <mergeCell ref="C127:I127"/>
    <mergeCell ref="J127:N127"/>
    <mergeCell ref="O127:BQ127"/>
    <mergeCell ref="AX118:BB118"/>
    <mergeCell ref="BC118:BG118"/>
    <mergeCell ref="BH118:BL118"/>
    <mergeCell ref="BM118:BQ118"/>
    <mergeCell ref="O128:BQ128"/>
    <mergeCell ref="A123:B123"/>
    <mergeCell ref="C123:I123"/>
    <mergeCell ref="J123:N123"/>
    <mergeCell ref="O123:BQ123"/>
    <mergeCell ref="A124:B124"/>
    <mergeCell ref="C124:I124"/>
    <mergeCell ref="J124:N124"/>
    <mergeCell ref="O124:BQ124"/>
    <mergeCell ref="A120:BQ120"/>
    <mergeCell ref="A122:B122"/>
    <mergeCell ref="C122:I122"/>
    <mergeCell ref="J122:N122"/>
    <mergeCell ref="O122:BQ122"/>
    <mergeCell ref="J126:N126"/>
    <mergeCell ref="BM117:BQ117"/>
    <mergeCell ref="A118:B118"/>
    <mergeCell ref="C118:I118"/>
    <mergeCell ref="J118:N118"/>
    <mergeCell ref="O118:X118"/>
    <mergeCell ref="Y118:AC118"/>
    <mergeCell ref="AD118:AH118"/>
    <mergeCell ref="AI118:AM118"/>
    <mergeCell ref="AN118:AR118"/>
    <mergeCell ref="AS118:AW118"/>
    <mergeCell ref="AI117:AM117"/>
    <mergeCell ref="AN117:AR117"/>
    <mergeCell ref="AS117:AW117"/>
    <mergeCell ref="AX117:BB117"/>
    <mergeCell ref="BC117:BG117"/>
    <mergeCell ref="BH117:BL117"/>
    <mergeCell ref="AX116:BB116"/>
    <mergeCell ref="BC116:BG116"/>
    <mergeCell ref="BH116:BL116"/>
    <mergeCell ref="BM116:BQ116"/>
    <mergeCell ref="A117:B117"/>
    <mergeCell ref="C117:I117"/>
    <mergeCell ref="J117:N117"/>
    <mergeCell ref="O117:X117"/>
    <mergeCell ref="Y117:AC117"/>
    <mergeCell ref="AD117:AH117"/>
    <mergeCell ref="BM115:BQ115"/>
    <mergeCell ref="A116:B116"/>
    <mergeCell ref="C116:I116"/>
    <mergeCell ref="J116:N116"/>
    <mergeCell ref="O116:X116"/>
    <mergeCell ref="Y116:AC116"/>
    <mergeCell ref="AD116:AH116"/>
    <mergeCell ref="AI116:AM116"/>
    <mergeCell ref="AN116:AR116"/>
    <mergeCell ref="AS116:AW116"/>
    <mergeCell ref="AI115:AM115"/>
    <mergeCell ref="AN115:AR115"/>
    <mergeCell ref="AS115:AW115"/>
    <mergeCell ref="AX115:BB115"/>
    <mergeCell ref="BC115:BG115"/>
    <mergeCell ref="BH115:BL115"/>
    <mergeCell ref="AX114:BB114"/>
    <mergeCell ref="BC114:BG114"/>
    <mergeCell ref="BH114:BL114"/>
    <mergeCell ref="BM114:BQ114"/>
    <mergeCell ref="A115:B115"/>
    <mergeCell ref="C115:I115"/>
    <mergeCell ref="J115:N115"/>
    <mergeCell ref="O115:X115"/>
    <mergeCell ref="Y115:AC115"/>
    <mergeCell ref="AD115:AH115"/>
    <mergeCell ref="BM113:BQ113"/>
    <mergeCell ref="A114:B114"/>
    <mergeCell ref="C114:I114"/>
    <mergeCell ref="J114:N114"/>
    <mergeCell ref="O114:X114"/>
    <mergeCell ref="Y114:AC114"/>
    <mergeCell ref="AD114:AH114"/>
    <mergeCell ref="AI114:AM114"/>
    <mergeCell ref="AN114:AR114"/>
    <mergeCell ref="AS114:AW114"/>
    <mergeCell ref="AI113:AM113"/>
    <mergeCell ref="AN113:AR113"/>
    <mergeCell ref="AS113:AW113"/>
    <mergeCell ref="AX113:BB113"/>
    <mergeCell ref="BC113:BG113"/>
    <mergeCell ref="BH113:BL113"/>
    <mergeCell ref="AX112:BB112"/>
    <mergeCell ref="BC112:BG112"/>
    <mergeCell ref="BH112:BL112"/>
    <mergeCell ref="BM112:BQ112"/>
    <mergeCell ref="A113:B113"/>
    <mergeCell ref="C113:I113"/>
    <mergeCell ref="J113:N113"/>
    <mergeCell ref="O113:X113"/>
    <mergeCell ref="Y113:AC113"/>
    <mergeCell ref="AD113:AH113"/>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Y87:AC87"/>
    <mergeCell ref="AD87:AH87"/>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H83:BL83"/>
    <mergeCell ref="BM83:BQ83"/>
    <mergeCell ref="A84:B84"/>
    <mergeCell ref="C84:I84"/>
    <mergeCell ref="J84:N84"/>
    <mergeCell ref="O84:X84"/>
    <mergeCell ref="Y84:AC84"/>
    <mergeCell ref="AD84:AH84"/>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5:BB85"/>
    <mergeCell ref="BC85:BG85"/>
    <mergeCell ref="BH85:BL85"/>
    <mergeCell ref="BM85:BQ85"/>
    <mergeCell ref="A87:B87"/>
    <mergeCell ref="C87:I87"/>
    <mergeCell ref="J87:N87"/>
    <mergeCell ref="O87:X87"/>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AD81:AH81"/>
    <mergeCell ref="AI81:AM81"/>
    <mergeCell ref="AN81:AR81"/>
    <mergeCell ref="AS81:AW81"/>
    <mergeCell ref="AI80:AM80"/>
    <mergeCell ref="AN80:AR80"/>
    <mergeCell ref="AS80:AW80"/>
    <mergeCell ref="AX80:BB80"/>
    <mergeCell ref="BC80:BG80"/>
    <mergeCell ref="BH80:BL80"/>
    <mergeCell ref="AX86:BB86"/>
    <mergeCell ref="BC86:BG86"/>
    <mergeCell ref="BH86:BL86"/>
    <mergeCell ref="BM86:BQ86"/>
    <mergeCell ref="A80:B80"/>
    <mergeCell ref="C80:I80"/>
    <mergeCell ref="J80:N80"/>
    <mergeCell ref="O80:X80"/>
    <mergeCell ref="Y80:AC80"/>
    <mergeCell ref="AD80:AH80"/>
    <mergeCell ref="BM82:BQ82"/>
    <mergeCell ref="A83:B83"/>
    <mergeCell ref="C83:I83"/>
    <mergeCell ref="J83:N83"/>
    <mergeCell ref="O83:X83"/>
    <mergeCell ref="Y83:AC83"/>
    <mergeCell ref="AD83:AH83"/>
    <mergeCell ref="AI83:AM83"/>
    <mergeCell ref="AN83:AR83"/>
    <mergeCell ref="AS83:AW83"/>
    <mergeCell ref="AI82:AM82"/>
    <mergeCell ref="AN82:AR82"/>
    <mergeCell ref="BM79:BQ79"/>
    <mergeCell ref="A86:B86"/>
    <mergeCell ref="C86:I86"/>
    <mergeCell ref="J86:N86"/>
    <mergeCell ref="O86:X86"/>
    <mergeCell ref="Y86:AC86"/>
    <mergeCell ref="AD86:AH86"/>
    <mergeCell ref="AI86:AM86"/>
    <mergeCell ref="AN86:AR86"/>
    <mergeCell ref="AS86:AW86"/>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80:BQ80"/>
    <mergeCell ref="A81:B81"/>
    <mergeCell ref="C81:I81"/>
    <mergeCell ref="J81:N81"/>
    <mergeCell ref="O81:X81"/>
    <mergeCell ref="Y81:AC81"/>
    <mergeCell ref="A78:B78"/>
    <mergeCell ref="C78:I78"/>
    <mergeCell ref="J78:N78"/>
    <mergeCell ref="O78:X78"/>
    <mergeCell ref="Y78:AC78"/>
    <mergeCell ref="AD78:AH78"/>
    <mergeCell ref="AI78:AM78"/>
    <mergeCell ref="AN78:AR78"/>
    <mergeCell ref="AS78:AW78"/>
    <mergeCell ref="AI69:AM69"/>
    <mergeCell ref="AN69:AR69"/>
    <mergeCell ref="AS69:AW69"/>
    <mergeCell ref="AX69:BB69"/>
    <mergeCell ref="BC69:BG69"/>
    <mergeCell ref="BH69:BL69"/>
    <mergeCell ref="AX77:BB77"/>
    <mergeCell ref="BC77:BG77"/>
    <mergeCell ref="BH77:BL77"/>
    <mergeCell ref="A69:B69"/>
    <mergeCell ref="C69:I69"/>
    <mergeCell ref="J69:N69"/>
    <mergeCell ref="O69:X69"/>
    <mergeCell ref="Y69:AC69"/>
    <mergeCell ref="AD69:AH69"/>
    <mergeCell ref="O73:X73"/>
    <mergeCell ref="Y73:AC73"/>
    <mergeCell ref="AD73:AH73"/>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4:BB74"/>
    <mergeCell ref="BC74:BG74"/>
    <mergeCell ref="BH74:BL74"/>
    <mergeCell ref="BM74:BQ74"/>
    <mergeCell ref="BM77:BQ77"/>
    <mergeCell ref="BM76:BQ76"/>
    <mergeCell ref="BM73:BQ73"/>
    <mergeCell ref="A76:B76"/>
    <mergeCell ref="C76:I76"/>
    <mergeCell ref="J76:N76"/>
    <mergeCell ref="O76:X76"/>
    <mergeCell ref="Y76:AC76"/>
    <mergeCell ref="AD76:AH76"/>
    <mergeCell ref="AX71:BB71"/>
    <mergeCell ref="BC71:BG71"/>
    <mergeCell ref="BH71:BL71"/>
    <mergeCell ref="A71:B71"/>
    <mergeCell ref="C71:I71"/>
    <mergeCell ref="J71:N71"/>
    <mergeCell ref="O71:X71"/>
    <mergeCell ref="Y71:AC71"/>
    <mergeCell ref="AD71:AH71"/>
    <mergeCell ref="BC72:BG72"/>
    <mergeCell ref="AX70:BB70"/>
    <mergeCell ref="BH72:BL72"/>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A70:B70"/>
    <mergeCell ref="C70:I70"/>
    <mergeCell ref="J70:N70"/>
    <mergeCell ref="O70:X70"/>
    <mergeCell ref="Y70:AC70"/>
    <mergeCell ref="AD70:AH70"/>
    <mergeCell ref="AI70:AM70"/>
    <mergeCell ref="AN70:AR70"/>
    <mergeCell ref="AS70:AW70"/>
    <mergeCell ref="BM71:BQ71"/>
    <mergeCell ref="A72:B72"/>
    <mergeCell ref="C72:I72"/>
    <mergeCell ref="J72:N72"/>
    <mergeCell ref="O72:X72"/>
    <mergeCell ref="Y72:AC72"/>
    <mergeCell ref="AS71:AW71"/>
    <mergeCell ref="BH73:BL73"/>
    <mergeCell ref="AX72:BB72"/>
    <mergeCell ref="AD72:AH72"/>
    <mergeCell ref="AN72:AR72"/>
    <mergeCell ref="AU44:AY44"/>
    <mergeCell ref="AZ44:BC44"/>
    <mergeCell ref="AX68:BB68"/>
    <mergeCell ref="BC68:BG68"/>
    <mergeCell ref="BH68:BL68"/>
    <mergeCell ref="BM68:BQ68"/>
    <mergeCell ref="AX66:BB66"/>
    <mergeCell ref="BC66:BG66"/>
    <mergeCell ref="BH66:BL66"/>
    <mergeCell ref="BM66:BQ66"/>
    <mergeCell ref="BM65:BQ65"/>
    <mergeCell ref="A66:B66"/>
    <mergeCell ref="C66:I66"/>
    <mergeCell ref="J66:N66"/>
    <mergeCell ref="O66:X66"/>
    <mergeCell ref="Y66:AC66"/>
    <mergeCell ref="AD66:AH66"/>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A189:V189"/>
    <mergeCell ref="W189:AM189"/>
    <mergeCell ref="AP189:BH189"/>
    <mergeCell ref="W190:AM190"/>
    <mergeCell ref="AP190:BH190"/>
    <mergeCell ref="A178:BL178"/>
    <mergeCell ref="A179:BL179"/>
    <mergeCell ref="A185:V185"/>
    <mergeCell ref="W185:AM185"/>
    <mergeCell ref="AP185:BH185"/>
    <mergeCell ref="W186:AM186"/>
    <mergeCell ref="AP186:BH186"/>
    <mergeCell ref="A125:B125"/>
    <mergeCell ref="C125:I125"/>
    <mergeCell ref="J125:N125"/>
    <mergeCell ref="O125:BQ125"/>
    <mergeCell ref="A175:BL175"/>
    <mergeCell ref="A176:BL176"/>
    <mergeCell ref="A128:B128"/>
    <mergeCell ref="C128:I128"/>
    <mergeCell ref="J128:N128"/>
    <mergeCell ref="A129:B129"/>
    <mergeCell ref="C129:I129"/>
    <mergeCell ref="J129:N129"/>
    <mergeCell ref="O129:BQ129"/>
    <mergeCell ref="A130:B130"/>
    <mergeCell ref="C130:I130"/>
    <mergeCell ref="J130:N130"/>
    <mergeCell ref="O130:BQ130"/>
    <mergeCell ref="A126:B126"/>
    <mergeCell ref="C126:I126"/>
    <mergeCell ref="O126:BQ126"/>
    <mergeCell ref="BH67:BL67"/>
    <mergeCell ref="AN75:AR75"/>
    <mergeCell ref="AS75:AW75"/>
    <mergeCell ref="AX75:BB75"/>
    <mergeCell ref="BC75:BG75"/>
    <mergeCell ref="BH75:BL75"/>
    <mergeCell ref="BM75:BQ75"/>
    <mergeCell ref="A67:B67"/>
    <mergeCell ref="C67:I67"/>
    <mergeCell ref="J67:N67"/>
    <mergeCell ref="O67:X67"/>
    <mergeCell ref="Y67:AC67"/>
    <mergeCell ref="AD67:AH67"/>
    <mergeCell ref="AI72:AM72"/>
    <mergeCell ref="AS72:AW72"/>
    <mergeCell ref="AI71:AM71"/>
    <mergeCell ref="AN71:AR71"/>
    <mergeCell ref="BM69:BQ69"/>
    <mergeCell ref="BM72:BQ72"/>
    <mergeCell ref="A73:B73"/>
    <mergeCell ref="C73:I73"/>
    <mergeCell ref="J73:N73"/>
    <mergeCell ref="BC70:BG70"/>
    <mergeCell ref="BH70:BL70"/>
    <mergeCell ref="BM70:BQ70"/>
    <mergeCell ref="A75:B75"/>
    <mergeCell ref="C75:I75"/>
    <mergeCell ref="J75:N75"/>
    <mergeCell ref="O75:X75"/>
    <mergeCell ref="Y75:AC75"/>
    <mergeCell ref="AD75:AH75"/>
    <mergeCell ref="AI75:AM75"/>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BD44:BH44"/>
    <mergeCell ref="BI44:BM44"/>
    <mergeCell ref="BN44:BQ44"/>
    <mergeCell ref="A44:B44"/>
    <mergeCell ref="C44:Z44"/>
    <mergeCell ref="AA44:AE44"/>
    <mergeCell ref="AF44:AJ44"/>
    <mergeCell ref="AK44:AO44"/>
    <mergeCell ref="AP44:AT44"/>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21 C177 C68 C125 C72:C74 C81:C85">
    <cfRule type="cellIs" dxfId="1287" priority="205" stopIfTrue="1" operator="equal">
      <formula>$C67</formula>
    </cfRule>
  </conditionalFormatting>
  <conditionalFormatting sqref="A68:B68 A121:B121 A125:B125 A177:B177 A59:B59 A119:B119 A174:B174">
    <cfRule type="cellIs" dxfId="1286" priority="206" stopIfTrue="1" operator="equal">
      <formula>0</formula>
    </cfRule>
  </conditionalFormatting>
  <conditionalFormatting sqref="C119">
    <cfRule type="cellIs" dxfId="1285" priority="926" stopIfTrue="1" operator="equal">
      <formula>$C68</formula>
    </cfRule>
  </conditionalFormatting>
  <conditionalFormatting sqref="C70">
    <cfRule type="cellIs" dxfId="1284" priority="202" stopIfTrue="1" operator="equal">
      <formula>$C68</formula>
    </cfRule>
  </conditionalFormatting>
  <conditionalFormatting sqref="A70:B70">
    <cfRule type="cellIs" dxfId="1283" priority="203" stopIfTrue="1" operator="equal">
      <formula>0</formula>
    </cfRule>
  </conditionalFormatting>
  <conditionalFormatting sqref="C75">
    <cfRule type="cellIs" dxfId="1282" priority="200" stopIfTrue="1" operator="equal">
      <formula>$C70</formula>
    </cfRule>
  </conditionalFormatting>
  <conditionalFormatting sqref="A75:B75">
    <cfRule type="cellIs" dxfId="1281" priority="201" stopIfTrue="1" operator="equal">
      <formula>0</formula>
    </cfRule>
  </conditionalFormatting>
  <conditionalFormatting sqref="C71">
    <cfRule type="cellIs" dxfId="1280" priority="198" stopIfTrue="1" operator="equal">
      <formula>$C75</formula>
    </cfRule>
  </conditionalFormatting>
  <conditionalFormatting sqref="A71:B71">
    <cfRule type="cellIs" dxfId="1279" priority="199" stopIfTrue="1" operator="equal">
      <formula>0</formula>
    </cfRule>
  </conditionalFormatting>
  <conditionalFormatting sqref="A72:B72">
    <cfRule type="cellIs" dxfId="1278" priority="197" stopIfTrue="1" operator="equal">
      <formula>0</formula>
    </cfRule>
  </conditionalFormatting>
  <conditionalFormatting sqref="A73:B73">
    <cfRule type="cellIs" dxfId="1277" priority="195" stopIfTrue="1" operator="equal">
      <formula>0</formula>
    </cfRule>
  </conditionalFormatting>
  <conditionalFormatting sqref="A74:B74">
    <cfRule type="cellIs" dxfId="1276" priority="193" stopIfTrue="1" operator="equal">
      <formula>0</formula>
    </cfRule>
  </conditionalFormatting>
  <conditionalFormatting sqref="A76:B76">
    <cfRule type="cellIs" dxfId="1275" priority="191" stopIfTrue="1" operator="equal">
      <formula>0</formula>
    </cfRule>
  </conditionalFormatting>
  <conditionalFormatting sqref="C77">
    <cfRule type="cellIs" dxfId="1274" priority="188" stopIfTrue="1" operator="equal">
      <formula>$C76</formula>
    </cfRule>
  </conditionalFormatting>
  <conditionalFormatting sqref="A77:B77">
    <cfRule type="cellIs" dxfId="1273" priority="189" stopIfTrue="1" operator="equal">
      <formula>0</formula>
    </cfRule>
  </conditionalFormatting>
  <conditionalFormatting sqref="C69">
    <cfRule type="cellIs" dxfId="1272" priority="186" stopIfTrue="1" operator="equal">
      <formula>$C77</formula>
    </cfRule>
  </conditionalFormatting>
  <conditionalFormatting sqref="A69:B69">
    <cfRule type="cellIs" dxfId="1271" priority="187" stopIfTrue="1" operator="equal">
      <formula>0</formula>
    </cfRule>
  </conditionalFormatting>
  <conditionalFormatting sqref="A78:B78">
    <cfRule type="cellIs" dxfId="1270" priority="185" stopIfTrue="1" operator="equal">
      <formula>0</formula>
    </cfRule>
  </conditionalFormatting>
  <conditionalFormatting sqref="C79">
    <cfRule type="cellIs" dxfId="1269" priority="182" stopIfTrue="1" operator="equal">
      <formula>$C78</formula>
    </cfRule>
  </conditionalFormatting>
  <conditionalFormatting sqref="A79:B79">
    <cfRule type="cellIs" dxfId="1268" priority="183" stopIfTrue="1" operator="equal">
      <formula>0</formula>
    </cfRule>
  </conditionalFormatting>
  <conditionalFormatting sqref="C86">
    <cfRule type="cellIs" dxfId="1267" priority="180" stopIfTrue="1" operator="equal">
      <formula>$C79</formula>
    </cfRule>
  </conditionalFormatting>
  <conditionalFormatting sqref="A86:B86">
    <cfRule type="cellIs" dxfId="1266" priority="181" stopIfTrue="1" operator="equal">
      <formula>0</formula>
    </cfRule>
  </conditionalFormatting>
  <conditionalFormatting sqref="C80">
    <cfRule type="cellIs" dxfId="1265" priority="178" stopIfTrue="1" operator="equal">
      <formula>$C86</formula>
    </cfRule>
  </conditionalFormatting>
  <conditionalFormatting sqref="A80:B80">
    <cfRule type="cellIs" dxfId="1264" priority="179" stopIfTrue="1" operator="equal">
      <formula>0</formula>
    </cfRule>
  </conditionalFormatting>
  <conditionalFormatting sqref="A81:B81">
    <cfRule type="cellIs" dxfId="1263" priority="177" stopIfTrue="1" operator="equal">
      <formula>0</formula>
    </cfRule>
  </conditionalFormatting>
  <conditionalFormatting sqref="A82:B82">
    <cfRule type="cellIs" dxfId="1262" priority="175" stopIfTrue="1" operator="equal">
      <formula>0</formula>
    </cfRule>
  </conditionalFormatting>
  <conditionalFormatting sqref="A83:B83">
    <cfRule type="cellIs" dxfId="1261" priority="173" stopIfTrue="1" operator="equal">
      <formula>0</formula>
    </cfRule>
  </conditionalFormatting>
  <conditionalFormatting sqref="A84:B84">
    <cfRule type="cellIs" dxfId="1260" priority="171" stopIfTrue="1" operator="equal">
      <formula>0</formula>
    </cfRule>
  </conditionalFormatting>
  <conditionalFormatting sqref="A85:B85">
    <cfRule type="cellIs" dxfId="1259" priority="169" stopIfTrue="1" operator="equal">
      <formula>0</formula>
    </cfRule>
  </conditionalFormatting>
  <conditionalFormatting sqref="A87:B87">
    <cfRule type="cellIs" dxfId="1258" priority="167" stopIfTrue="1" operator="equal">
      <formula>0</formula>
    </cfRule>
  </conditionalFormatting>
  <conditionalFormatting sqref="C88">
    <cfRule type="cellIs" dxfId="1257" priority="164" stopIfTrue="1" operator="equal">
      <formula>$C87</formula>
    </cfRule>
  </conditionalFormatting>
  <conditionalFormatting sqref="A88:B88">
    <cfRule type="cellIs" dxfId="1256" priority="165" stopIfTrue="1" operator="equal">
      <formula>0</formula>
    </cfRule>
  </conditionalFormatting>
  <conditionalFormatting sqref="C89">
    <cfRule type="cellIs" dxfId="1255" priority="162" stopIfTrue="1" operator="equal">
      <formula>$C88</formula>
    </cfRule>
  </conditionalFormatting>
  <conditionalFormatting sqref="A89:B89">
    <cfRule type="cellIs" dxfId="1254" priority="163" stopIfTrue="1" operator="equal">
      <formula>0</formula>
    </cfRule>
  </conditionalFormatting>
  <conditionalFormatting sqref="C90">
    <cfRule type="cellIs" dxfId="1253" priority="160" stopIfTrue="1" operator="equal">
      <formula>$C89</formula>
    </cfRule>
  </conditionalFormatting>
  <conditionalFormatting sqref="A90:B90">
    <cfRule type="cellIs" dxfId="1252" priority="161" stopIfTrue="1" operator="equal">
      <formula>0</formula>
    </cfRule>
  </conditionalFormatting>
  <conditionalFormatting sqref="C91">
    <cfRule type="cellIs" dxfId="1251" priority="158" stopIfTrue="1" operator="equal">
      <formula>$C90</formula>
    </cfRule>
  </conditionalFormatting>
  <conditionalFormatting sqref="A91:B91">
    <cfRule type="cellIs" dxfId="1250" priority="159" stopIfTrue="1" operator="equal">
      <formula>0</formula>
    </cfRule>
  </conditionalFormatting>
  <conditionalFormatting sqref="C92">
    <cfRule type="cellIs" dxfId="1249" priority="156" stopIfTrue="1" operator="equal">
      <formula>$C91</formula>
    </cfRule>
  </conditionalFormatting>
  <conditionalFormatting sqref="A92:B92">
    <cfRule type="cellIs" dxfId="1248" priority="157" stopIfTrue="1" operator="equal">
      <formula>0</formula>
    </cfRule>
  </conditionalFormatting>
  <conditionalFormatting sqref="C93">
    <cfRule type="cellIs" dxfId="1247" priority="154" stopIfTrue="1" operator="equal">
      <formula>$C92</formula>
    </cfRule>
  </conditionalFormatting>
  <conditionalFormatting sqref="A93:B93">
    <cfRule type="cellIs" dxfId="1246" priority="155" stopIfTrue="1" operator="equal">
      <formula>0</formula>
    </cfRule>
  </conditionalFormatting>
  <conditionalFormatting sqref="C94">
    <cfRule type="cellIs" dxfId="1245" priority="152" stopIfTrue="1" operator="equal">
      <formula>$C93</formula>
    </cfRule>
  </conditionalFormatting>
  <conditionalFormatting sqref="A94:B94">
    <cfRule type="cellIs" dxfId="1244" priority="153" stopIfTrue="1" operator="equal">
      <formula>0</formula>
    </cfRule>
  </conditionalFormatting>
  <conditionalFormatting sqref="C95">
    <cfRule type="cellIs" dxfId="1243" priority="150" stopIfTrue="1" operator="equal">
      <formula>$C94</formula>
    </cfRule>
  </conditionalFormatting>
  <conditionalFormatting sqref="A95:B95">
    <cfRule type="cellIs" dxfId="1242" priority="151" stopIfTrue="1" operator="equal">
      <formula>0</formula>
    </cfRule>
  </conditionalFormatting>
  <conditionalFormatting sqref="C96">
    <cfRule type="cellIs" dxfId="1241" priority="148" stopIfTrue="1" operator="equal">
      <formula>$C95</formula>
    </cfRule>
  </conditionalFormatting>
  <conditionalFormatting sqref="A96:B96">
    <cfRule type="cellIs" dxfId="1240" priority="149" stopIfTrue="1" operator="equal">
      <formula>0</formula>
    </cfRule>
  </conditionalFormatting>
  <conditionalFormatting sqref="C97">
    <cfRule type="cellIs" dxfId="1239" priority="146" stopIfTrue="1" operator="equal">
      <formula>$C96</formula>
    </cfRule>
  </conditionalFormatting>
  <conditionalFormatting sqref="A97:B97">
    <cfRule type="cellIs" dxfId="1238" priority="147" stopIfTrue="1" operator="equal">
      <formula>0</formula>
    </cfRule>
  </conditionalFormatting>
  <conditionalFormatting sqref="C98">
    <cfRule type="cellIs" dxfId="1237" priority="144" stopIfTrue="1" operator="equal">
      <formula>$C97</formula>
    </cfRule>
  </conditionalFormatting>
  <conditionalFormatting sqref="A98:B98">
    <cfRule type="cellIs" dxfId="1236" priority="145" stopIfTrue="1" operator="equal">
      <formula>0</formula>
    </cfRule>
  </conditionalFormatting>
  <conditionalFormatting sqref="C99">
    <cfRule type="cellIs" dxfId="1235" priority="142" stopIfTrue="1" operator="equal">
      <formula>$C98</formula>
    </cfRule>
  </conditionalFormatting>
  <conditionalFormatting sqref="A99:B99">
    <cfRule type="cellIs" dxfId="1234" priority="143" stopIfTrue="1" operator="equal">
      <formula>0</formula>
    </cfRule>
  </conditionalFormatting>
  <conditionalFormatting sqref="C100">
    <cfRule type="cellIs" dxfId="1233" priority="140" stopIfTrue="1" operator="equal">
      <formula>$C99</formula>
    </cfRule>
  </conditionalFormatting>
  <conditionalFormatting sqref="A100:B100">
    <cfRule type="cellIs" dxfId="1232" priority="141" stopIfTrue="1" operator="equal">
      <formula>0</formula>
    </cfRule>
  </conditionalFormatting>
  <conditionalFormatting sqref="C101">
    <cfRule type="cellIs" dxfId="1231" priority="138" stopIfTrue="1" operator="equal">
      <formula>$C100</formula>
    </cfRule>
  </conditionalFormatting>
  <conditionalFormatting sqref="A101:B101">
    <cfRule type="cellIs" dxfId="1230" priority="139" stopIfTrue="1" operator="equal">
      <formula>0</formula>
    </cfRule>
  </conditionalFormatting>
  <conditionalFormatting sqref="C102">
    <cfRule type="cellIs" dxfId="1229" priority="136" stopIfTrue="1" operator="equal">
      <formula>$C101</formula>
    </cfRule>
  </conditionalFormatting>
  <conditionalFormatting sqref="A102:B102">
    <cfRule type="cellIs" dxfId="1228" priority="137" stopIfTrue="1" operator="equal">
      <formula>0</formula>
    </cfRule>
  </conditionalFormatting>
  <conditionalFormatting sqref="C103">
    <cfRule type="cellIs" dxfId="1227" priority="134" stopIfTrue="1" operator="equal">
      <formula>$C102</formula>
    </cfRule>
  </conditionalFormatting>
  <conditionalFormatting sqref="A103:B103">
    <cfRule type="cellIs" dxfId="1226" priority="135" stopIfTrue="1" operator="equal">
      <formula>0</formula>
    </cfRule>
  </conditionalFormatting>
  <conditionalFormatting sqref="C104">
    <cfRule type="cellIs" dxfId="1225" priority="132" stopIfTrue="1" operator="equal">
      <formula>$C103</formula>
    </cfRule>
  </conditionalFormatting>
  <conditionalFormatting sqref="A104:B104">
    <cfRule type="cellIs" dxfId="1224" priority="133" stopIfTrue="1" operator="equal">
      <formula>0</formula>
    </cfRule>
  </conditionalFormatting>
  <conditionalFormatting sqref="C105">
    <cfRule type="cellIs" dxfId="1223" priority="130" stopIfTrue="1" operator="equal">
      <formula>$C104</formula>
    </cfRule>
  </conditionalFormatting>
  <conditionalFormatting sqref="A105:B105">
    <cfRule type="cellIs" dxfId="1222" priority="131" stopIfTrue="1" operator="equal">
      <formula>0</formula>
    </cfRule>
  </conditionalFormatting>
  <conditionalFormatting sqref="C106">
    <cfRule type="cellIs" dxfId="1221" priority="128" stopIfTrue="1" operator="equal">
      <formula>$C105</formula>
    </cfRule>
  </conditionalFormatting>
  <conditionalFormatting sqref="A106:B106">
    <cfRule type="cellIs" dxfId="1220" priority="129" stopIfTrue="1" operator="equal">
      <formula>0</formula>
    </cfRule>
  </conditionalFormatting>
  <conditionalFormatting sqref="C107">
    <cfRule type="cellIs" dxfId="1219" priority="126" stopIfTrue="1" operator="equal">
      <formula>$C106</formula>
    </cfRule>
  </conditionalFormatting>
  <conditionalFormatting sqref="A107:B107">
    <cfRule type="cellIs" dxfId="1218" priority="127" stopIfTrue="1" operator="equal">
      <formula>0</formula>
    </cfRule>
  </conditionalFormatting>
  <conditionalFormatting sqref="C108">
    <cfRule type="cellIs" dxfId="1217" priority="124" stopIfTrue="1" operator="equal">
      <formula>$C107</formula>
    </cfRule>
  </conditionalFormatting>
  <conditionalFormatting sqref="A108:B108">
    <cfRule type="cellIs" dxfId="1216" priority="125" stopIfTrue="1" operator="equal">
      <formula>0</formula>
    </cfRule>
  </conditionalFormatting>
  <conditionalFormatting sqref="C109">
    <cfRule type="cellIs" dxfId="1215" priority="122" stopIfTrue="1" operator="equal">
      <formula>$C108</formula>
    </cfRule>
  </conditionalFormatting>
  <conditionalFormatting sqref="A109:B109">
    <cfRule type="cellIs" dxfId="1214" priority="123" stopIfTrue="1" operator="equal">
      <formula>0</formula>
    </cfRule>
  </conditionalFormatting>
  <conditionalFormatting sqref="C110">
    <cfRule type="cellIs" dxfId="1213" priority="120" stopIfTrue="1" operator="equal">
      <formula>$C109</formula>
    </cfRule>
  </conditionalFormatting>
  <conditionalFormatting sqref="A110:B110">
    <cfRule type="cellIs" dxfId="1212" priority="121" stopIfTrue="1" operator="equal">
      <formula>0</formula>
    </cfRule>
  </conditionalFormatting>
  <conditionalFormatting sqref="C111">
    <cfRule type="cellIs" dxfId="1211" priority="118" stopIfTrue="1" operator="equal">
      <formula>$C110</formula>
    </cfRule>
  </conditionalFormatting>
  <conditionalFormatting sqref="A111:B111">
    <cfRule type="cellIs" dxfId="1210" priority="119" stopIfTrue="1" operator="equal">
      <formula>0</formula>
    </cfRule>
  </conditionalFormatting>
  <conditionalFormatting sqref="C112">
    <cfRule type="cellIs" dxfId="1209" priority="116" stopIfTrue="1" operator="equal">
      <formula>$C111</formula>
    </cfRule>
  </conditionalFormatting>
  <conditionalFormatting sqref="A112:B112">
    <cfRule type="cellIs" dxfId="1208" priority="117" stopIfTrue="1" operator="equal">
      <formula>0</formula>
    </cfRule>
  </conditionalFormatting>
  <conditionalFormatting sqref="C113">
    <cfRule type="cellIs" dxfId="1207" priority="114" stopIfTrue="1" operator="equal">
      <formula>$C112</formula>
    </cfRule>
  </conditionalFormatting>
  <conditionalFormatting sqref="A113:B113">
    <cfRule type="cellIs" dxfId="1206" priority="115" stopIfTrue="1" operator="equal">
      <formula>0</formula>
    </cfRule>
  </conditionalFormatting>
  <conditionalFormatting sqref="C114">
    <cfRule type="cellIs" dxfId="1205" priority="112" stopIfTrue="1" operator="equal">
      <formula>$C113</formula>
    </cfRule>
  </conditionalFormatting>
  <conditionalFormatting sqref="A114:B114">
    <cfRule type="cellIs" dxfId="1204" priority="113" stopIfTrue="1" operator="equal">
      <formula>0</formula>
    </cfRule>
  </conditionalFormatting>
  <conditionalFormatting sqref="C115">
    <cfRule type="cellIs" dxfId="1203" priority="110" stopIfTrue="1" operator="equal">
      <formula>$C114</formula>
    </cfRule>
  </conditionalFormatting>
  <conditionalFormatting sqref="A115:B115">
    <cfRule type="cellIs" dxfId="1202" priority="111" stopIfTrue="1" operator="equal">
      <formula>0</formula>
    </cfRule>
  </conditionalFormatting>
  <conditionalFormatting sqref="C116">
    <cfRule type="cellIs" dxfId="1201" priority="108" stopIfTrue="1" operator="equal">
      <formula>$C115</formula>
    </cfRule>
  </conditionalFormatting>
  <conditionalFormatting sqref="A116:B116">
    <cfRule type="cellIs" dxfId="1200" priority="109" stopIfTrue="1" operator="equal">
      <formula>0</formula>
    </cfRule>
  </conditionalFormatting>
  <conditionalFormatting sqref="C117">
    <cfRule type="cellIs" dxfId="1199" priority="106" stopIfTrue="1" operator="equal">
      <formula>$C116</formula>
    </cfRule>
  </conditionalFormatting>
  <conditionalFormatting sqref="A117:B117">
    <cfRule type="cellIs" dxfId="1198" priority="107" stopIfTrue="1" operator="equal">
      <formula>0</formula>
    </cfRule>
  </conditionalFormatting>
  <conditionalFormatting sqref="C118">
    <cfRule type="cellIs" dxfId="1197" priority="104" stopIfTrue="1" operator="equal">
      <formula>$C117</formula>
    </cfRule>
  </conditionalFormatting>
  <conditionalFormatting sqref="A118:B118">
    <cfRule type="cellIs" dxfId="1196" priority="105" stopIfTrue="1" operator="equal">
      <formula>0</formula>
    </cfRule>
  </conditionalFormatting>
  <conditionalFormatting sqref="C174">
    <cfRule type="cellIs" dxfId="1195" priority="928" stopIfTrue="1" operator="equal">
      <formula>$C125</formula>
    </cfRule>
  </conditionalFormatting>
  <conditionalFormatting sqref="C127">
    <cfRule type="cellIs" dxfId="1194" priority="98" stopIfTrue="1" operator="equal">
      <formula>$C126</formula>
    </cfRule>
  </conditionalFormatting>
  <conditionalFormatting sqref="A126:B126">
    <cfRule type="cellIs" dxfId="1193" priority="101" stopIfTrue="1" operator="equal">
      <formula>0</formula>
    </cfRule>
  </conditionalFormatting>
  <conditionalFormatting sqref="A127:B127">
    <cfRule type="cellIs" dxfId="1192" priority="99" stopIfTrue="1" operator="equal">
      <formula>0</formula>
    </cfRule>
  </conditionalFormatting>
  <conditionalFormatting sqref="C128">
    <cfRule type="cellIs" dxfId="1191" priority="96" stopIfTrue="1" operator="equal">
      <formula>$C127</formula>
    </cfRule>
  </conditionalFormatting>
  <conditionalFormatting sqref="A128:B128">
    <cfRule type="cellIs" dxfId="1190" priority="97" stopIfTrue="1" operator="equal">
      <formula>0</formula>
    </cfRule>
  </conditionalFormatting>
  <conditionalFormatting sqref="C129">
    <cfRule type="cellIs" dxfId="1189" priority="94" stopIfTrue="1" operator="equal">
      <formula>$C128</formula>
    </cfRule>
  </conditionalFormatting>
  <conditionalFormatting sqref="A129:B129">
    <cfRule type="cellIs" dxfId="1188" priority="95" stopIfTrue="1" operator="equal">
      <formula>0</formula>
    </cfRule>
  </conditionalFormatting>
  <conditionalFormatting sqref="C130">
    <cfRule type="cellIs" dxfId="1187" priority="92" stopIfTrue="1" operator="equal">
      <formula>$C129</formula>
    </cfRule>
  </conditionalFormatting>
  <conditionalFormatting sqref="A130:B130">
    <cfRule type="cellIs" dxfId="1186" priority="93" stopIfTrue="1" operator="equal">
      <formula>0</formula>
    </cfRule>
  </conditionalFormatting>
  <conditionalFormatting sqref="C131">
    <cfRule type="cellIs" dxfId="1185" priority="90" stopIfTrue="1" operator="equal">
      <formula>$C130</formula>
    </cfRule>
  </conditionalFormatting>
  <conditionalFormatting sqref="A131:B131">
    <cfRule type="cellIs" dxfId="1184" priority="91" stopIfTrue="1" operator="equal">
      <formula>0</formula>
    </cfRule>
  </conditionalFormatting>
  <conditionalFormatting sqref="C132">
    <cfRule type="cellIs" dxfId="1183" priority="88" stopIfTrue="1" operator="equal">
      <formula>$C131</formula>
    </cfRule>
  </conditionalFormatting>
  <conditionalFormatting sqref="A132:B132">
    <cfRule type="cellIs" dxfId="1182" priority="89" stopIfTrue="1" operator="equal">
      <formula>0</formula>
    </cfRule>
  </conditionalFormatting>
  <conditionalFormatting sqref="C133">
    <cfRule type="cellIs" dxfId="1181" priority="86" stopIfTrue="1" operator="equal">
      <formula>$C132</formula>
    </cfRule>
  </conditionalFormatting>
  <conditionalFormatting sqref="A133:B133">
    <cfRule type="cellIs" dxfId="1180" priority="87" stopIfTrue="1" operator="equal">
      <formula>0</formula>
    </cfRule>
  </conditionalFormatting>
  <conditionalFormatting sqref="A134:B134">
    <cfRule type="cellIs" dxfId="1179" priority="85" stopIfTrue="1" operator="equal">
      <formula>0</formula>
    </cfRule>
  </conditionalFormatting>
  <conditionalFormatting sqref="C135">
    <cfRule type="cellIs" dxfId="1178" priority="82" stopIfTrue="1" operator="equal">
      <formula>$C134</formula>
    </cfRule>
  </conditionalFormatting>
  <conditionalFormatting sqref="A135:B135">
    <cfRule type="cellIs" dxfId="1177" priority="83" stopIfTrue="1" operator="equal">
      <formula>0</formula>
    </cfRule>
  </conditionalFormatting>
  <conditionalFormatting sqref="C136">
    <cfRule type="cellIs" dxfId="1176" priority="80" stopIfTrue="1" operator="equal">
      <formula>$C135</formula>
    </cfRule>
  </conditionalFormatting>
  <conditionalFormatting sqref="A136:B136">
    <cfRule type="cellIs" dxfId="1175" priority="81" stopIfTrue="1" operator="equal">
      <formula>0</formula>
    </cfRule>
  </conditionalFormatting>
  <conditionalFormatting sqref="C137">
    <cfRule type="cellIs" dxfId="1174" priority="78" stopIfTrue="1" operator="equal">
      <formula>$C136</formula>
    </cfRule>
  </conditionalFormatting>
  <conditionalFormatting sqref="A137:B137">
    <cfRule type="cellIs" dxfId="1173" priority="79" stopIfTrue="1" operator="equal">
      <formula>0</formula>
    </cfRule>
  </conditionalFormatting>
  <conditionalFormatting sqref="C138">
    <cfRule type="cellIs" dxfId="1172" priority="76" stopIfTrue="1" operator="equal">
      <formula>$C137</formula>
    </cfRule>
  </conditionalFormatting>
  <conditionalFormatting sqref="A138:B138">
    <cfRule type="cellIs" dxfId="1171" priority="77" stopIfTrue="1" operator="equal">
      <formula>0</formula>
    </cfRule>
  </conditionalFormatting>
  <conditionalFormatting sqref="C139">
    <cfRule type="cellIs" dxfId="1170" priority="74" stopIfTrue="1" operator="equal">
      <formula>$C138</formula>
    </cfRule>
  </conditionalFormatting>
  <conditionalFormatting sqref="A139:B139">
    <cfRule type="cellIs" dxfId="1169" priority="75" stopIfTrue="1" operator="equal">
      <formula>0</formula>
    </cfRule>
  </conditionalFormatting>
  <conditionalFormatting sqref="C140">
    <cfRule type="cellIs" dxfId="1168" priority="72" stopIfTrue="1" operator="equal">
      <formula>$C139</formula>
    </cfRule>
  </conditionalFormatting>
  <conditionalFormatting sqref="A140:B140">
    <cfRule type="cellIs" dxfId="1167" priority="73" stopIfTrue="1" operator="equal">
      <formula>0</formula>
    </cfRule>
  </conditionalFormatting>
  <conditionalFormatting sqref="C142">
    <cfRule type="cellIs" dxfId="1166" priority="70" stopIfTrue="1" operator="equal">
      <formula>$C140</formula>
    </cfRule>
  </conditionalFormatting>
  <conditionalFormatting sqref="A142:B142">
    <cfRule type="cellIs" dxfId="1165" priority="71" stopIfTrue="1" operator="equal">
      <formula>0</formula>
    </cfRule>
  </conditionalFormatting>
  <conditionalFormatting sqref="C143">
    <cfRule type="cellIs" dxfId="1164" priority="68" stopIfTrue="1" operator="equal">
      <formula>$C142</formula>
    </cfRule>
  </conditionalFormatting>
  <conditionalFormatting sqref="A143:B143">
    <cfRule type="cellIs" dxfId="1163" priority="69" stopIfTrue="1" operator="equal">
      <formula>0</formula>
    </cfRule>
  </conditionalFormatting>
  <conditionalFormatting sqref="C144">
    <cfRule type="cellIs" dxfId="1162" priority="66" stopIfTrue="1" operator="equal">
      <formula>$C143</formula>
    </cfRule>
  </conditionalFormatting>
  <conditionalFormatting sqref="A144:B144">
    <cfRule type="cellIs" dxfId="1161" priority="67" stopIfTrue="1" operator="equal">
      <formula>0</formula>
    </cfRule>
  </conditionalFormatting>
  <conditionalFormatting sqref="C145">
    <cfRule type="cellIs" dxfId="1160" priority="64" stopIfTrue="1" operator="equal">
      <formula>$C144</formula>
    </cfRule>
  </conditionalFormatting>
  <conditionalFormatting sqref="A145:B145">
    <cfRule type="cellIs" dxfId="1159" priority="65" stopIfTrue="1" operator="equal">
      <formula>0</formula>
    </cfRule>
  </conditionalFormatting>
  <conditionalFormatting sqref="C146">
    <cfRule type="cellIs" dxfId="1158" priority="62" stopIfTrue="1" operator="equal">
      <formula>$C145</formula>
    </cfRule>
  </conditionalFormatting>
  <conditionalFormatting sqref="A146:B146">
    <cfRule type="cellIs" dxfId="1157" priority="63" stopIfTrue="1" operator="equal">
      <formula>0</formula>
    </cfRule>
  </conditionalFormatting>
  <conditionalFormatting sqref="C147">
    <cfRule type="cellIs" dxfId="1156" priority="60" stopIfTrue="1" operator="equal">
      <formula>$C146</formula>
    </cfRule>
  </conditionalFormatting>
  <conditionalFormatting sqref="A147:B147">
    <cfRule type="cellIs" dxfId="1155" priority="61" stopIfTrue="1" operator="equal">
      <formula>0</formula>
    </cfRule>
  </conditionalFormatting>
  <conditionalFormatting sqref="C148">
    <cfRule type="cellIs" dxfId="1154" priority="58" stopIfTrue="1" operator="equal">
      <formula>$C147</formula>
    </cfRule>
  </conditionalFormatting>
  <conditionalFormatting sqref="A148:B148">
    <cfRule type="cellIs" dxfId="1153" priority="59" stopIfTrue="1" operator="equal">
      <formula>0</formula>
    </cfRule>
  </conditionalFormatting>
  <conditionalFormatting sqref="C149">
    <cfRule type="cellIs" dxfId="1152" priority="56" stopIfTrue="1" operator="equal">
      <formula>$C148</formula>
    </cfRule>
  </conditionalFormatting>
  <conditionalFormatting sqref="A149:B149">
    <cfRule type="cellIs" dxfId="1151" priority="57" stopIfTrue="1" operator="equal">
      <formula>0</formula>
    </cfRule>
  </conditionalFormatting>
  <conditionalFormatting sqref="C150">
    <cfRule type="cellIs" dxfId="1150" priority="54" stopIfTrue="1" operator="equal">
      <formula>$C149</formula>
    </cfRule>
  </conditionalFormatting>
  <conditionalFormatting sqref="A150:B150">
    <cfRule type="cellIs" dxfId="1149" priority="55" stopIfTrue="1" operator="equal">
      <formula>0</formula>
    </cfRule>
  </conditionalFormatting>
  <conditionalFormatting sqref="C151">
    <cfRule type="cellIs" dxfId="1148" priority="52" stopIfTrue="1" operator="equal">
      <formula>$C150</formula>
    </cfRule>
  </conditionalFormatting>
  <conditionalFormatting sqref="A151:B151">
    <cfRule type="cellIs" dxfId="1147" priority="53" stopIfTrue="1" operator="equal">
      <formula>0</formula>
    </cfRule>
  </conditionalFormatting>
  <conditionalFormatting sqref="C152">
    <cfRule type="cellIs" dxfId="1146" priority="50" stopIfTrue="1" operator="equal">
      <formula>$C151</formula>
    </cfRule>
  </conditionalFormatting>
  <conditionalFormatting sqref="A152:B152">
    <cfRule type="cellIs" dxfId="1145" priority="51" stopIfTrue="1" operator="equal">
      <formula>0</formula>
    </cfRule>
  </conditionalFormatting>
  <conditionalFormatting sqref="C153">
    <cfRule type="cellIs" dxfId="1144" priority="48" stopIfTrue="1" operator="equal">
      <formula>$C152</formula>
    </cfRule>
  </conditionalFormatting>
  <conditionalFormatting sqref="A153:B153">
    <cfRule type="cellIs" dxfId="1143" priority="49" stopIfTrue="1" operator="equal">
      <formula>0</formula>
    </cfRule>
  </conditionalFormatting>
  <conditionalFormatting sqref="C154">
    <cfRule type="cellIs" dxfId="1142" priority="46" stopIfTrue="1" operator="equal">
      <formula>$C153</formula>
    </cfRule>
  </conditionalFormatting>
  <conditionalFormatting sqref="A154:B154">
    <cfRule type="cellIs" dxfId="1141" priority="47" stopIfTrue="1" operator="equal">
      <formula>0</formula>
    </cfRule>
  </conditionalFormatting>
  <conditionalFormatting sqref="C155">
    <cfRule type="cellIs" dxfId="1140" priority="44" stopIfTrue="1" operator="equal">
      <formula>$C154</formula>
    </cfRule>
  </conditionalFormatting>
  <conditionalFormatting sqref="A155:B155">
    <cfRule type="cellIs" dxfId="1139" priority="45" stopIfTrue="1" operator="equal">
      <formula>0</formula>
    </cfRule>
  </conditionalFormatting>
  <conditionalFormatting sqref="C156">
    <cfRule type="cellIs" dxfId="1138" priority="42" stopIfTrue="1" operator="equal">
      <formula>$C155</formula>
    </cfRule>
  </conditionalFormatting>
  <conditionalFormatting sqref="A156:B156">
    <cfRule type="cellIs" dxfId="1137" priority="43" stopIfTrue="1" operator="equal">
      <formula>0</formula>
    </cfRule>
  </conditionalFormatting>
  <conditionalFormatting sqref="C157">
    <cfRule type="cellIs" dxfId="1136" priority="40" stopIfTrue="1" operator="equal">
      <formula>$C156</formula>
    </cfRule>
  </conditionalFormatting>
  <conditionalFormatting sqref="A157:B157">
    <cfRule type="cellIs" dxfId="1135" priority="41" stopIfTrue="1" operator="equal">
      <formula>0</formula>
    </cfRule>
  </conditionalFormatting>
  <conditionalFormatting sqref="C158">
    <cfRule type="cellIs" dxfId="1134" priority="38" stopIfTrue="1" operator="equal">
      <formula>$C157</formula>
    </cfRule>
  </conditionalFormatting>
  <conditionalFormatting sqref="A158:B158">
    <cfRule type="cellIs" dxfId="1133" priority="39" stopIfTrue="1" operator="equal">
      <formula>0</formula>
    </cfRule>
  </conditionalFormatting>
  <conditionalFormatting sqref="C159">
    <cfRule type="cellIs" dxfId="1132" priority="36" stopIfTrue="1" operator="equal">
      <formula>$C158</formula>
    </cfRule>
  </conditionalFormatting>
  <conditionalFormatting sqref="A159:B159">
    <cfRule type="cellIs" dxfId="1131" priority="37" stopIfTrue="1" operator="equal">
      <formula>0</formula>
    </cfRule>
  </conditionalFormatting>
  <conditionalFormatting sqref="C160">
    <cfRule type="cellIs" dxfId="1130" priority="34" stopIfTrue="1" operator="equal">
      <formula>$C159</formula>
    </cfRule>
  </conditionalFormatting>
  <conditionalFormatting sqref="A160:B160">
    <cfRule type="cellIs" dxfId="1129" priority="35" stopIfTrue="1" operator="equal">
      <formula>0</formula>
    </cfRule>
  </conditionalFormatting>
  <conditionalFormatting sqref="C161">
    <cfRule type="cellIs" dxfId="1128" priority="32" stopIfTrue="1" operator="equal">
      <formula>$C160</formula>
    </cfRule>
  </conditionalFormatting>
  <conditionalFormatting sqref="A161:B161">
    <cfRule type="cellIs" dxfId="1127" priority="33" stopIfTrue="1" operator="equal">
      <formula>0</formula>
    </cfRule>
  </conditionalFormatting>
  <conditionalFormatting sqref="C162">
    <cfRule type="cellIs" dxfId="1126" priority="30" stopIfTrue="1" operator="equal">
      <formula>$C161</formula>
    </cfRule>
  </conditionalFormatting>
  <conditionalFormatting sqref="A162:B162">
    <cfRule type="cellIs" dxfId="1125" priority="31" stopIfTrue="1" operator="equal">
      <formula>0</formula>
    </cfRule>
  </conditionalFormatting>
  <conditionalFormatting sqref="C163">
    <cfRule type="cellIs" dxfId="1124" priority="28" stopIfTrue="1" operator="equal">
      <formula>$C162</formula>
    </cfRule>
  </conditionalFormatting>
  <conditionalFormatting sqref="A163:B163">
    <cfRule type="cellIs" dxfId="1123" priority="29" stopIfTrue="1" operator="equal">
      <formula>0</formula>
    </cfRule>
  </conditionalFormatting>
  <conditionalFormatting sqref="C164">
    <cfRule type="cellIs" dxfId="1122" priority="26" stopIfTrue="1" operator="equal">
      <formula>$C163</formula>
    </cfRule>
  </conditionalFormatting>
  <conditionalFormatting sqref="A164:B164">
    <cfRule type="cellIs" dxfId="1121" priority="27" stopIfTrue="1" operator="equal">
      <formula>0</formula>
    </cfRule>
  </conditionalFormatting>
  <conditionalFormatting sqref="C165">
    <cfRule type="cellIs" dxfId="1120" priority="24" stopIfTrue="1" operator="equal">
      <formula>$C164</formula>
    </cfRule>
  </conditionalFormatting>
  <conditionalFormatting sqref="A165:B165">
    <cfRule type="cellIs" dxfId="1119" priority="25" stopIfTrue="1" operator="equal">
      <formula>0</formula>
    </cfRule>
  </conditionalFormatting>
  <conditionalFormatting sqref="C166">
    <cfRule type="cellIs" dxfId="1118" priority="22" stopIfTrue="1" operator="equal">
      <formula>$C165</formula>
    </cfRule>
  </conditionalFormatting>
  <conditionalFormatting sqref="A166:B166">
    <cfRule type="cellIs" dxfId="1117" priority="23" stopIfTrue="1" operator="equal">
      <formula>0</formula>
    </cfRule>
  </conditionalFormatting>
  <conditionalFormatting sqref="C167">
    <cfRule type="cellIs" dxfId="1116" priority="20" stopIfTrue="1" operator="equal">
      <formula>$C166</formula>
    </cfRule>
  </conditionalFormatting>
  <conditionalFormatting sqref="A167:B167">
    <cfRule type="cellIs" dxfId="1115" priority="21" stopIfTrue="1" operator="equal">
      <formula>0</formula>
    </cfRule>
  </conditionalFormatting>
  <conditionalFormatting sqref="C168">
    <cfRule type="cellIs" dxfId="1114" priority="18" stopIfTrue="1" operator="equal">
      <formula>$C167</formula>
    </cfRule>
  </conditionalFormatting>
  <conditionalFormatting sqref="A168:B168">
    <cfRule type="cellIs" dxfId="1113" priority="19" stopIfTrue="1" operator="equal">
      <formula>0</formula>
    </cfRule>
  </conditionalFormatting>
  <conditionalFormatting sqref="C169">
    <cfRule type="cellIs" dxfId="1112" priority="16" stopIfTrue="1" operator="equal">
      <formula>$C168</formula>
    </cfRule>
  </conditionalFormatting>
  <conditionalFormatting sqref="A169:B169">
    <cfRule type="cellIs" dxfId="1111" priority="17" stopIfTrue="1" operator="equal">
      <formula>0</formula>
    </cfRule>
  </conditionalFormatting>
  <conditionalFormatting sqref="C170">
    <cfRule type="cellIs" dxfId="1110" priority="14" stopIfTrue="1" operator="equal">
      <formula>$C169</formula>
    </cfRule>
  </conditionalFormatting>
  <conditionalFormatting sqref="A170:B170">
    <cfRule type="cellIs" dxfId="1109" priority="15" stopIfTrue="1" operator="equal">
      <formula>0</formula>
    </cfRule>
  </conditionalFormatting>
  <conditionalFormatting sqref="C171">
    <cfRule type="cellIs" dxfId="1108" priority="12" stopIfTrue="1" operator="equal">
      <formula>$C170</formula>
    </cfRule>
  </conditionalFormatting>
  <conditionalFormatting sqref="A171:B171">
    <cfRule type="cellIs" dxfId="1107" priority="13" stopIfTrue="1" operator="equal">
      <formula>0</formula>
    </cfRule>
  </conditionalFormatting>
  <conditionalFormatting sqref="C172">
    <cfRule type="cellIs" dxfId="1106" priority="10" stopIfTrue="1" operator="equal">
      <formula>$C171</formula>
    </cfRule>
  </conditionalFormatting>
  <conditionalFormatting sqref="A172:B172">
    <cfRule type="cellIs" dxfId="1105" priority="11" stopIfTrue="1" operator="equal">
      <formula>0</formula>
    </cfRule>
  </conditionalFormatting>
  <conditionalFormatting sqref="C173">
    <cfRule type="cellIs" dxfId="1104" priority="8" stopIfTrue="1" operator="equal">
      <formula>$C172</formula>
    </cfRule>
  </conditionalFormatting>
  <conditionalFormatting sqref="A173:B173">
    <cfRule type="cellIs" dxfId="1103" priority="9" stopIfTrue="1" operator="equal">
      <formula>0</formula>
    </cfRule>
  </conditionalFormatting>
  <conditionalFormatting sqref="C76">
    <cfRule type="cellIs" dxfId="1102" priority="2212" stopIfTrue="1" operator="equal">
      <formula>$C74</formula>
    </cfRule>
  </conditionalFormatting>
  <conditionalFormatting sqref="C78">
    <cfRule type="cellIs" dxfId="1101" priority="2214" stopIfTrue="1" operator="equal">
      <formula>$C69</formula>
    </cfRule>
  </conditionalFormatting>
  <conditionalFormatting sqref="C87">
    <cfRule type="cellIs" dxfId="1100" priority="2221" stopIfTrue="1" operator="equal">
      <formula>$C85</formula>
    </cfRule>
  </conditionalFormatting>
  <conditionalFormatting sqref="C126">
    <cfRule type="cellIs" dxfId="1099" priority="5" stopIfTrue="1" operator="equal">
      <formula>$C124</formula>
    </cfRule>
  </conditionalFormatting>
  <conditionalFormatting sqref="C134">
    <cfRule type="cellIs" dxfId="1098" priority="4" stopIfTrue="1" operator="equal">
      <formula>$C133</formula>
    </cfRule>
  </conditionalFormatting>
  <conditionalFormatting sqref="A141:B141">
    <cfRule type="cellIs" dxfId="1097" priority="3" stopIfTrue="1" operator="equal">
      <formula>0</formula>
    </cfRule>
  </conditionalFormatting>
  <conditionalFormatting sqref="C141">
    <cfRule type="cellIs" dxfId="1096" priority="1" stopIfTrue="1" operator="equal">
      <formula>$C134</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176" max="6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16"/>
  <sheetViews>
    <sheetView view="pageBreakPreview" topLeftCell="A94" zoomScale="60" zoomScaleNormal="100" workbookViewId="0">
      <selection activeCell="CD105" sqref="CD105"/>
    </sheetView>
  </sheetViews>
  <sheetFormatPr defaultRowHeight="12.75" x14ac:dyDescent="0.2"/>
  <cols>
    <col min="1" max="1" width="3.28515625" style="1" customWidth="1"/>
    <col min="2" max="2" width="3.42578125" style="1" customWidth="1"/>
    <col min="3" max="7" width="2.85546875" style="1" customWidth="1"/>
    <col min="8" max="8" width="6.85546875" style="1" customWidth="1"/>
    <col min="9" max="9" width="7.14062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511</v>
      </c>
      <c r="C20" s="109"/>
      <c r="D20" s="109"/>
      <c r="E20" s="109"/>
      <c r="F20" s="109"/>
      <c r="G20" s="109"/>
      <c r="H20" s="109"/>
      <c r="I20" s="109"/>
      <c r="J20" s="109"/>
      <c r="K20" s="109"/>
      <c r="L20" s="109"/>
      <c r="M20"/>
      <c r="N20" s="108" t="s">
        <v>513</v>
      </c>
      <c r="O20" s="109"/>
      <c r="P20" s="109"/>
      <c r="Q20" s="109"/>
      <c r="R20" s="109"/>
      <c r="S20" s="109"/>
      <c r="T20" s="109"/>
      <c r="U20" s="109"/>
      <c r="V20" s="109"/>
      <c r="W20" s="109"/>
      <c r="X20" s="109"/>
      <c r="Y20" s="109"/>
      <c r="Z20" s="24"/>
      <c r="AA20" s="108" t="s">
        <v>514</v>
      </c>
      <c r="AB20" s="109"/>
      <c r="AC20" s="109"/>
      <c r="AD20" s="109"/>
      <c r="AE20" s="109"/>
      <c r="AF20" s="109"/>
      <c r="AG20" s="109"/>
      <c r="AH20" s="109"/>
      <c r="AI20" s="109"/>
      <c r="AJ20" s="24"/>
      <c r="AK20" s="114" t="s">
        <v>512</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25.5" customHeight="1" x14ac:dyDescent="0.2">
      <c r="A26" s="123">
        <v>1</v>
      </c>
      <c r="B26" s="123"/>
      <c r="C26" s="123"/>
      <c r="D26" s="123"/>
      <c r="E26" s="123"/>
      <c r="F26" s="123"/>
      <c r="G26" s="127" t="s">
        <v>490</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509</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491</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15" customHeight="1" x14ac:dyDescent="0.2">
      <c r="A43" s="157">
        <v>1</v>
      </c>
      <c r="B43" s="157"/>
      <c r="C43" s="158" t="s">
        <v>492</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303637</v>
      </c>
      <c r="AB43" s="135"/>
      <c r="AC43" s="135"/>
      <c r="AD43" s="135"/>
      <c r="AE43" s="135"/>
      <c r="AF43" s="135">
        <v>0</v>
      </c>
      <c r="AG43" s="135"/>
      <c r="AH43" s="135"/>
      <c r="AI43" s="135"/>
      <c r="AJ43" s="135"/>
      <c r="AK43" s="135">
        <f>AA43+AF43</f>
        <v>303637</v>
      </c>
      <c r="AL43" s="135"/>
      <c r="AM43" s="135"/>
      <c r="AN43" s="135"/>
      <c r="AO43" s="135"/>
      <c r="AP43" s="135">
        <v>59062</v>
      </c>
      <c r="AQ43" s="135"/>
      <c r="AR43" s="135"/>
      <c r="AS43" s="135"/>
      <c r="AT43" s="135"/>
      <c r="AU43" s="135">
        <v>0</v>
      </c>
      <c r="AV43" s="135"/>
      <c r="AW43" s="135"/>
      <c r="AX43" s="135"/>
      <c r="AY43" s="135"/>
      <c r="AZ43" s="135">
        <f>AP43+AU43</f>
        <v>59062</v>
      </c>
      <c r="BA43" s="135"/>
      <c r="BB43" s="135"/>
      <c r="BC43" s="135"/>
      <c r="BD43" s="135">
        <f>AP43-AA43</f>
        <v>-244575</v>
      </c>
      <c r="BE43" s="135"/>
      <c r="BF43" s="135"/>
      <c r="BG43" s="135"/>
      <c r="BH43" s="135"/>
      <c r="BI43" s="135">
        <f>AU43-AF43</f>
        <v>0</v>
      </c>
      <c r="BJ43" s="135"/>
      <c r="BK43" s="135"/>
      <c r="BL43" s="135"/>
      <c r="BM43" s="135"/>
      <c r="BN43" s="135">
        <f>BD43+BI43</f>
        <v>-244575</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303637</v>
      </c>
      <c r="AB44" s="152"/>
      <c r="AC44" s="152"/>
      <c r="AD44" s="152"/>
      <c r="AE44" s="152"/>
      <c r="AF44" s="152">
        <v>0</v>
      </c>
      <c r="AG44" s="152"/>
      <c r="AH44" s="152"/>
      <c r="AI44" s="152"/>
      <c r="AJ44" s="152"/>
      <c r="AK44" s="152">
        <f>AA44+AF44</f>
        <v>303637</v>
      </c>
      <c r="AL44" s="152"/>
      <c r="AM44" s="152"/>
      <c r="AN44" s="152"/>
      <c r="AO44" s="152"/>
      <c r="AP44" s="152">
        <v>59062</v>
      </c>
      <c r="AQ44" s="152"/>
      <c r="AR44" s="152"/>
      <c r="AS44" s="152"/>
      <c r="AT44" s="152"/>
      <c r="AU44" s="152">
        <v>0</v>
      </c>
      <c r="AV44" s="152"/>
      <c r="AW44" s="152"/>
      <c r="AX44" s="152"/>
      <c r="AY44" s="152"/>
      <c r="AZ44" s="152">
        <f>AP44+AU44</f>
        <v>59062</v>
      </c>
      <c r="BA44" s="152"/>
      <c r="BB44" s="152"/>
      <c r="BC44" s="152"/>
      <c r="BD44" s="152">
        <f>AP44-AA44</f>
        <v>-244575</v>
      </c>
      <c r="BE44" s="152"/>
      <c r="BF44" s="152"/>
      <c r="BG44" s="152"/>
      <c r="BH44" s="152"/>
      <c r="BI44" s="152">
        <f>AU44-AF44</f>
        <v>0</v>
      </c>
      <c r="BJ44" s="152"/>
      <c r="BK44" s="152"/>
      <c r="BL44" s="152"/>
      <c r="BM44" s="152"/>
      <c r="BN44" s="152">
        <f>BD44+BI44</f>
        <v>-244575</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14.25" customHeight="1" x14ac:dyDescent="0.2">
      <c r="A51" s="144">
        <v>1</v>
      </c>
      <c r="B51" s="145"/>
      <c r="C51" s="149" t="s">
        <v>493</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56.2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ht="15.75" x14ac:dyDescent="0.2">
      <c r="A69" s="123">
        <v>1</v>
      </c>
      <c r="B69" s="123"/>
      <c r="C69" s="193" t="s">
        <v>93</v>
      </c>
      <c r="D69" s="193"/>
      <c r="E69" s="193"/>
      <c r="F69" s="193"/>
      <c r="G69" s="193"/>
      <c r="H69" s="193"/>
      <c r="I69" s="193"/>
      <c r="J69" s="193" t="s">
        <v>94</v>
      </c>
      <c r="K69" s="193"/>
      <c r="L69" s="193"/>
      <c r="M69" s="193"/>
      <c r="N69" s="193"/>
      <c r="O69" s="193" t="s">
        <v>95</v>
      </c>
      <c r="P69" s="193"/>
      <c r="Q69" s="193"/>
      <c r="R69" s="193"/>
      <c r="S69" s="193"/>
      <c r="T69" s="193"/>
      <c r="U69" s="193"/>
      <c r="V69" s="193"/>
      <c r="W69" s="193"/>
      <c r="X69" s="193"/>
      <c r="Y69" s="205">
        <v>303637</v>
      </c>
      <c r="Z69" s="205"/>
      <c r="AA69" s="205"/>
      <c r="AB69" s="205"/>
      <c r="AC69" s="205"/>
      <c r="AD69" s="205">
        <v>0</v>
      </c>
      <c r="AE69" s="205"/>
      <c r="AF69" s="205"/>
      <c r="AG69" s="205"/>
      <c r="AH69" s="205"/>
      <c r="AI69" s="205">
        <v>303637</v>
      </c>
      <c r="AJ69" s="205"/>
      <c r="AK69" s="205"/>
      <c r="AL69" s="205"/>
      <c r="AM69" s="205"/>
      <c r="AN69" s="205">
        <v>59062</v>
      </c>
      <c r="AO69" s="205"/>
      <c r="AP69" s="205"/>
      <c r="AQ69" s="205"/>
      <c r="AR69" s="205"/>
      <c r="AS69" s="205">
        <v>0</v>
      </c>
      <c r="AT69" s="205"/>
      <c r="AU69" s="205"/>
      <c r="AV69" s="205"/>
      <c r="AW69" s="205"/>
      <c r="AX69" s="205">
        <v>59062</v>
      </c>
      <c r="AY69" s="205"/>
      <c r="AZ69" s="205"/>
      <c r="BA69" s="205"/>
      <c r="BB69" s="205"/>
      <c r="BC69" s="205">
        <f>AN69-Y69</f>
        <v>-244575</v>
      </c>
      <c r="BD69" s="205"/>
      <c r="BE69" s="205"/>
      <c r="BF69" s="205"/>
      <c r="BG69" s="205"/>
      <c r="BH69" s="205">
        <f>AS69-AD69</f>
        <v>0</v>
      </c>
      <c r="BI69" s="205"/>
      <c r="BJ69" s="205"/>
      <c r="BK69" s="205"/>
      <c r="BL69" s="205"/>
      <c r="BM69" s="205">
        <v>-244575</v>
      </c>
      <c r="BN69" s="205"/>
      <c r="BO69" s="205"/>
      <c r="BP69" s="205"/>
      <c r="BQ69" s="205"/>
      <c r="BR69" s="11"/>
      <c r="BS69" s="11"/>
      <c r="BT69" s="11"/>
      <c r="BU69" s="11"/>
      <c r="BV69" s="11"/>
      <c r="BW69" s="11"/>
      <c r="BX69" s="11"/>
      <c r="BY69" s="11"/>
      <c r="BZ69" s="9"/>
    </row>
    <row r="70" spans="1:79" s="41" customFormat="1" ht="15.75" x14ac:dyDescent="0.2">
      <c r="A70" s="172">
        <v>0</v>
      </c>
      <c r="B70" s="172"/>
      <c r="C70" s="178" t="s">
        <v>96</v>
      </c>
      <c r="D70" s="178"/>
      <c r="E70" s="178"/>
      <c r="F70" s="178"/>
      <c r="G70" s="178"/>
      <c r="H70" s="178"/>
      <c r="I70" s="178"/>
      <c r="J70" s="178" t="s">
        <v>85</v>
      </c>
      <c r="K70" s="178"/>
      <c r="L70" s="178"/>
      <c r="M70" s="178"/>
      <c r="N70" s="178"/>
      <c r="O70" s="178" t="s">
        <v>85</v>
      </c>
      <c r="P70" s="178"/>
      <c r="Q70" s="178"/>
      <c r="R70" s="178"/>
      <c r="S70" s="178"/>
      <c r="T70" s="178"/>
      <c r="U70" s="178"/>
      <c r="V70" s="178"/>
      <c r="W70" s="178"/>
      <c r="X70" s="178"/>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43"/>
      <c r="BS70" s="43"/>
      <c r="BT70" s="43"/>
      <c r="BU70" s="43"/>
      <c r="BV70" s="43"/>
      <c r="BW70" s="43"/>
      <c r="BX70" s="43"/>
      <c r="BY70" s="43"/>
      <c r="BZ70" s="44"/>
    </row>
    <row r="71" spans="1:79" s="41" customFormat="1" ht="51" customHeight="1" x14ac:dyDescent="0.2">
      <c r="A71" s="172">
        <v>0</v>
      </c>
      <c r="B71" s="172"/>
      <c r="C71" s="206" t="s">
        <v>494</v>
      </c>
      <c r="D71" s="155"/>
      <c r="E71" s="155"/>
      <c r="F71" s="155"/>
      <c r="G71" s="155"/>
      <c r="H71" s="155"/>
      <c r="I71" s="156"/>
      <c r="J71" s="178" t="s">
        <v>85</v>
      </c>
      <c r="K71" s="178"/>
      <c r="L71" s="178"/>
      <c r="M71" s="178"/>
      <c r="N71" s="178"/>
      <c r="O71" s="178" t="s">
        <v>85</v>
      </c>
      <c r="P71" s="178"/>
      <c r="Q71" s="178"/>
      <c r="R71" s="178"/>
      <c r="S71" s="178"/>
      <c r="T71" s="178"/>
      <c r="U71" s="178"/>
      <c r="V71" s="178"/>
      <c r="W71" s="178"/>
      <c r="X71" s="178"/>
      <c r="Y71" s="167">
        <v>450</v>
      </c>
      <c r="Z71" s="167"/>
      <c r="AA71" s="167"/>
      <c r="AB71" s="167"/>
      <c r="AC71" s="167"/>
      <c r="AD71" s="167">
        <v>0</v>
      </c>
      <c r="AE71" s="167"/>
      <c r="AF71" s="167"/>
      <c r="AG71" s="167"/>
      <c r="AH71" s="167"/>
      <c r="AI71" s="167">
        <v>450</v>
      </c>
      <c r="AJ71" s="167"/>
      <c r="AK71" s="167"/>
      <c r="AL71" s="167"/>
      <c r="AM71" s="167"/>
      <c r="AN71" s="167">
        <v>155</v>
      </c>
      <c r="AO71" s="167"/>
      <c r="AP71" s="167"/>
      <c r="AQ71" s="167"/>
      <c r="AR71" s="167"/>
      <c r="AS71" s="167">
        <v>0</v>
      </c>
      <c r="AT71" s="167"/>
      <c r="AU71" s="167"/>
      <c r="AV71" s="167"/>
      <c r="AW71" s="167"/>
      <c r="AX71" s="167">
        <v>155</v>
      </c>
      <c r="AY71" s="167"/>
      <c r="AZ71" s="167"/>
      <c r="BA71" s="167"/>
      <c r="BB71" s="167"/>
      <c r="BC71" s="167">
        <f>AN71-Y71</f>
        <v>-295</v>
      </c>
      <c r="BD71" s="167"/>
      <c r="BE71" s="167"/>
      <c r="BF71" s="167"/>
      <c r="BG71" s="167"/>
      <c r="BH71" s="167">
        <f>AS71-AD71</f>
        <v>0</v>
      </c>
      <c r="BI71" s="167"/>
      <c r="BJ71" s="167"/>
      <c r="BK71" s="167"/>
      <c r="BL71" s="167"/>
      <c r="BM71" s="167">
        <v>-295</v>
      </c>
      <c r="BN71" s="167"/>
      <c r="BO71" s="167"/>
      <c r="BP71" s="167"/>
      <c r="BQ71" s="167"/>
      <c r="BR71" s="43"/>
      <c r="BS71" s="43"/>
      <c r="BT71" s="43"/>
      <c r="BU71" s="43"/>
      <c r="BV71" s="43"/>
      <c r="BW71" s="43"/>
      <c r="BX71" s="43"/>
      <c r="BY71" s="43"/>
      <c r="BZ71" s="44"/>
    </row>
    <row r="72" spans="1:79" ht="15.75" customHeight="1" x14ac:dyDescent="0.2">
      <c r="A72" s="123">
        <v>2</v>
      </c>
      <c r="B72" s="123"/>
      <c r="C72" s="192" t="s">
        <v>168</v>
      </c>
      <c r="D72" s="150"/>
      <c r="E72" s="150"/>
      <c r="F72" s="150"/>
      <c r="G72" s="150"/>
      <c r="H72" s="150"/>
      <c r="I72" s="151"/>
      <c r="J72" s="193" t="s">
        <v>187</v>
      </c>
      <c r="K72" s="193"/>
      <c r="L72" s="193"/>
      <c r="M72" s="193"/>
      <c r="N72" s="193"/>
      <c r="O72" s="192" t="s">
        <v>495</v>
      </c>
      <c r="P72" s="150"/>
      <c r="Q72" s="150"/>
      <c r="R72" s="150"/>
      <c r="S72" s="150"/>
      <c r="T72" s="150"/>
      <c r="U72" s="150"/>
      <c r="V72" s="150"/>
      <c r="W72" s="150"/>
      <c r="X72" s="151"/>
      <c r="Y72" s="205">
        <v>410</v>
      </c>
      <c r="Z72" s="205"/>
      <c r="AA72" s="205"/>
      <c r="AB72" s="205"/>
      <c r="AC72" s="205"/>
      <c r="AD72" s="205">
        <v>0</v>
      </c>
      <c r="AE72" s="205"/>
      <c r="AF72" s="205"/>
      <c r="AG72" s="205"/>
      <c r="AH72" s="205"/>
      <c r="AI72" s="205">
        <v>410</v>
      </c>
      <c r="AJ72" s="205"/>
      <c r="AK72" s="205"/>
      <c r="AL72" s="205"/>
      <c r="AM72" s="205"/>
      <c r="AN72" s="205">
        <v>142</v>
      </c>
      <c r="AO72" s="205"/>
      <c r="AP72" s="205"/>
      <c r="AQ72" s="205"/>
      <c r="AR72" s="205"/>
      <c r="AS72" s="205">
        <v>0</v>
      </c>
      <c r="AT72" s="205"/>
      <c r="AU72" s="205"/>
      <c r="AV72" s="205"/>
      <c r="AW72" s="205"/>
      <c r="AX72" s="205">
        <v>142</v>
      </c>
      <c r="AY72" s="205"/>
      <c r="AZ72" s="205"/>
      <c r="BA72" s="205"/>
      <c r="BB72" s="205"/>
      <c r="BC72" s="205">
        <f>AN72-Y72</f>
        <v>-268</v>
      </c>
      <c r="BD72" s="205"/>
      <c r="BE72" s="205"/>
      <c r="BF72" s="205"/>
      <c r="BG72" s="205"/>
      <c r="BH72" s="205">
        <f>AS72-AD72</f>
        <v>0</v>
      </c>
      <c r="BI72" s="205"/>
      <c r="BJ72" s="205"/>
      <c r="BK72" s="205"/>
      <c r="BL72" s="205"/>
      <c r="BM72" s="205">
        <v>-268</v>
      </c>
      <c r="BN72" s="205"/>
      <c r="BO72" s="205"/>
      <c r="BP72" s="205"/>
      <c r="BQ72" s="205"/>
      <c r="BR72" s="11"/>
      <c r="BS72" s="11"/>
      <c r="BT72" s="11"/>
      <c r="BU72" s="11"/>
      <c r="BV72" s="11"/>
      <c r="BW72" s="11"/>
      <c r="BX72" s="11"/>
      <c r="BY72" s="11"/>
      <c r="BZ72" s="9"/>
    </row>
    <row r="73" spans="1:79" ht="15.75" customHeight="1" x14ac:dyDescent="0.2">
      <c r="A73" s="123">
        <v>2</v>
      </c>
      <c r="B73" s="123"/>
      <c r="C73" s="192" t="s">
        <v>171</v>
      </c>
      <c r="D73" s="150"/>
      <c r="E73" s="150"/>
      <c r="F73" s="150"/>
      <c r="G73" s="150"/>
      <c r="H73" s="150"/>
      <c r="I73" s="151"/>
      <c r="J73" s="193" t="s">
        <v>187</v>
      </c>
      <c r="K73" s="193"/>
      <c r="L73" s="193"/>
      <c r="M73" s="193"/>
      <c r="N73" s="193"/>
      <c r="O73" s="192" t="s">
        <v>495</v>
      </c>
      <c r="P73" s="150"/>
      <c r="Q73" s="150"/>
      <c r="R73" s="150"/>
      <c r="S73" s="150"/>
      <c r="T73" s="150"/>
      <c r="U73" s="150"/>
      <c r="V73" s="150"/>
      <c r="W73" s="150"/>
      <c r="X73" s="151"/>
      <c r="Y73" s="205">
        <v>40</v>
      </c>
      <c r="Z73" s="205"/>
      <c r="AA73" s="205"/>
      <c r="AB73" s="205"/>
      <c r="AC73" s="205"/>
      <c r="AD73" s="205">
        <v>0</v>
      </c>
      <c r="AE73" s="205"/>
      <c r="AF73" s="205"/>
      <c r="AG73" s="205"/>
      <c r="AH73" s="205"/>
      <c r="AI73" s="205">
        <v>40</v>
      </c>
      <c r="AJ73" s="205"/>
      <c r="AK73" s="205"/>
      <c r="AL73" s="205"/>
      <c r="AM73" s="205"/>
      <c r="AN73" s="205">
        <v>13</v>
      </c>
      <c r="AO73" s="205"/>
      <c r="AP73" s="205"/>
      <c r="AQ73" s="205"/>
      <c r="AR73" s="205"/>
      <c r="AS73" s="205">
        <v>0</v>
      </c>
      <c r="AT73" s="205"/>
      <c r="AU73" s="205"/>
      <c r="AV73" s="205"/>
      <c r="AW73" s="205"/>
      <c r="AX73" s="205">
        <v>13</v>
      </c>
      <c r="AY73" s="205"/>
      <c r="AZ73" s="205"/>
      <c r="BA73" s="205"/>
      <c r="BB73" s="205"/>
      <c r="BC73" s="205">
        <f>AN73-Y73</f>
        <v>-27</v>
      </c>
      <c r="BD73" s="205"/>
      <c r="BE73" s="205"/>
      <c r="BF73" s="205"/>
      <c r="BG73" s="205"/>
      <c r="BH73" s="205">
        <f>AS73-AD73</f>
        <v>0</v>
      </c>
      <c r="BI73" s="205"/>
      <c r="BJ73" s="205"/>
      <c r="BK73" s="205"/>
      <c r="BL73" s="205"/>
      <c r="BM73" s="205">
        <v>-27</v>
      </c>
      <c r="BN73" s="205"/>
      <c r="BO73" s="205"/>
      <c r="BP73" s="205"/>
      <c r="BQ73" s="205"/>
      <c r="BR73" s="11"/>
      <c r="BS73" s="11"/>
      <c r="BT73" s="11"/>
      <c r="BU73" s="11"/>
      <c r="BV73" s="11"/>
      <c r="BW73" s="11"/>
      <c r="BX73" s="11"/>
      <c r="BY73" s="11"/>
      <c r="BZ73" s="9"/>
    </row>
    <row r="74" spans="1:79" s="41" customFormat="1" ht="15.75" x14ac:dyDescent="0.2">
      <c r="A74" s="172">
        <v>0</v>
      </c>
      <c r="B74" s="172"/>
      <c r="C74" s="206" t="s">
        <v>101</v>
      </c>
      <c r="D74" s="155"/>
      <c r="E74" s="155"/>
      <c r="F74" s="155"/>
      <c r="G74" s="155"/>
      <c r="H74" s="155"/>
      <c r="I74" s="156"/>
      <c r="J74" s="178" t="s">
        <v>85</v>
      </c>
      <c r="K74" s="178"/>
      <c r="L74" s="178"/>
      <c r="M74" s="178"/>
      <c r="N74" s="178"/>
      <c r="O74" s="206" t="s">
        <v>85</v>
      </c>
      <c r="P74" s="155"/>
      <c r="Q74" s="155"/>
      <c r="R74" s="155"/>
      <c r="S74" s="155"/>
      <c r="T74" s="155"/>
      <c r="U74" s="155"/>
      <c r="V74" s="155"/>
      <c r="W74" s="155"/>
      <c r="X74" s="156"/>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43"/>
      <c r="BS74" s="43"/>
      <c r="BT74" s="43"/>
      <c r="BU74" s="43"/>
      <c r="BV74" s="43"/>
      <c r="BW74" s="43"/>
      <c r="BX74" s="43"/>
      <c r="BY74" s="43"/>
      <c r="BZ74" s="44"/>
    </row>
    <row r="75" spans="1:79" ht="51" customHeight="1" x14ac:dyDescent="0.2">
      <c r="A75" s="123">
        <v>3</v>
      </c>
      <c r="B75" s="123"/>
      <c r="C75" s="192" t="s">
        <v>496</v>
      </c>
      <c r="D75" s="150"/>
      <c r="E75" s="150"/>
      <c r="F75" s="150"/>
      <c r="G75" s="150"/>
      <c r="H75" s="150"/>
      <c r="I75" s="151"/>
      <c r="J75" s="193" t="s">
        <v>94</v>
      </c>
      <c r="K75" s="193"/>
      <c r="L75" s="193"/>
      <c r="M75" s="193"/>
      <c r="N75" s="193"/>
      <c r="O75" s="192" t="s">
        <v>103</v>
      </c>
      <c r="P75" s="150"/>
      <c r="Q75" s="150"/>
      <c r="R75" s="150"/>
      <c r="S75" s="150"/>
      <c r="T75" s="150"/>
      <c r="U75" s="150"/>
      <c r="V75" s="150"/>
      <c r="W75" s="150"/>
      <c r="X75" s="151"/>
      <c r="Y75" s="205">
        <v>674.75</v>
      </c>
      <c r="Z75" s="205"/>
      <c r="AA75" s="205"/>
      <c r="AB75" s="205"/>
      <c r="AC75" s="205"/>
      <c r="AD75" s="205">
        <v>0</v>
      </c>
      <c r="AE75" s="205"/>
      <c r="AF75" s="205"/>
      <c r="AG75" s="205"/>
      <c r="AH75" s="205"/>
      <c r="AI75" s="205" t="s">
        <v>497</v>
      </c>
      <c r="AJ75" s="205"/>
      <c r="AK75" s="205"/>
      <c r="AL75" s="205"/>
      <c r="AM75" s="205"/>
      <c r="AN75" s="205">
        <v>381.05</v>
      </c>
      <c r="AO75" s="205"/>
      <c r="AP75" s="205"/>
      <c r="AQ75" s="205"/>
      <c r="AR75" s="205"/>
      <c r="AS75" s="205">
        <v>0</v>
      </c>
      <c r="AT75" s="205"/>
      <c r="AU75" s="205"/>
      <c r="AV75" s="205"/>
      <c r="AW75" s="205"/>
      <c r="AX75" s="205" t="s">
        <v>498</v>
      </c>
      <c r="AY75" s="205"/>
      <c r="AZ75" s="205"/>
      <c r="BA75" s="205"/>
      <c r="BB75" s="205"/>
      <c r="BC75" s="205">
        <f>AN75-Y75</f>
        <v>-293.7</v>
      </c>
      <c r="BD75" s="205"/>
      <c r="BE75" s="205"/>
      <c r="BF75" s="205"/>
      <c r="BG75" s="205"/>
      <c r="BH75" s="205">
        <f>AS75-AD75</f>
        <v>0</v>
      </c>
      <c r="BI75" s="205"/>
      <c r="BJ75" s="205"/>
      <c r="BK75" s="205"/>
      <c r="BL75" s="205"/>
      <c r="BM75" s="205">
        <v>-293.7</v>
      </c>
      <c r="BN75" s="205"/>
      <c r="BO75" s="205"/>
      <c r="BP75" s="205"/>
      <c r="BQ75" s="205"/>
      <c r="BR75" s="11"/>
      <c r="BS75" s="11"/>
      <c r="BT75" s="11"/>
      <c r="BU75" s="11"/>
      <c r="BV75" s="11"/>
      <c r="BW75" s="11"/>
      <c r="BX75" s="11"/>
      <c r="BY75" s="11"/>
      <c r="BZ75" s="9"/>
    </row>
    <row r="76" spans="1:79" ht="51" customHeight="1" x14ac:dyDescent="0.2">
      <c r="A76" s="123">
        <v>3</v>
      </c>
      <c r="B76" s="123"/>
      <c r="C76" s="192" t="s">
        <v>499</v>
      </c>
      <c r="D76" s="150"/>
      <c r="E76" s="150"/>
      <c r="F76" s="150"/>
      <c r="G76" s="150"/>
      <c r="H76" s="150"/>
      <c r="I76" s="151"/>
      <c r="J76" s="193" t="s">
        <v>94</v>
      </c>
      <c r="K76" s="193"/>
      <c r="L76" s="193"/>
      <c r="M76" s="193"/>
      <c r="N76" s="193"/>
      <c r="O76" s="192" t="s">
        <v>103</v>
      </c>
      <c r="P76" s="150"/>
      <c r="Q76" s="150"/>
      <c r="R76" s="150"/>
      <c r="S76" s="150"/>
      <c r="T76" s="150"/>
      <c r="U76" s="150"/>
      <c r="V76" s="150"/>
      <c r="W76" s="150"/>
      <c r="X76" s="151"/>
      <c r="Y76" s="205">
        <v>276647</v>
      </c>
      <c r="Z76" s="205"/>
      <c r="AA76" s="205"/>
      <c r="AB76" s="205"/>
      <c r="AC76" s="205"/>
      <c r="AD76" s="205">
        <v>0</v>
      </c>
      <c r="AE76" s="205"/>
      <c r="AF76" s="205"/>
      <c r="AG76" s="205"/>
      <c r="AH76" s="205"/>
      <c r="AI76" s="205">
        <v>276647</v>
      </c>
      <c r="AJ76" s="205"/>
      <c r="AK76" s="205"/>
      <c r="AL76" s="205"/>
      <c r="AM76" s="205"/>
      <c r="AN76" s="205">
        <v>54109</v>
      </c>
      <c r="AO76" s="205"/>
      <c r="AP76" s="205"/>
      <c r="AQ76" s="205"/>
      <c r="AR76" s="205"/>
      <c r="AS76" s="205">
        <v>0</v>
      </c>
      <c r="AT76" s="205"/>
      <c r="AU76" s="205"/>
      <c r="AV76" s="205"/>
      <c r="AW76" s="205"/>
      <c r="AX76" s="205">
        <v>54109</v>
      </c>
      <c r="AY76" s="205"/>
      <c r="AZ76" s="205"/>
      <c r="BA76" s="205"/>
      <c r="BB76" s="205"/>
      <c r="BC76" s="205">
        <f>AN76-Y76</f>
        <v>-222538</v>
      </c>
      <c r="BD76" s="205"/>
      <c r="BE76" s="205"/>
      <c r="BF76" s="205"/>
      <c r="BG76" s="205"/>
      <c r="BH76" s="205">
        <f>AS76-AD76</f>
        <v>0</v>
      </c>
      <c r="BI76" s="205"/>
      <c r="BJ76" s="205"/>
      <c r="BK76" s="205"/>
      <c r="BL76" s="205"/>
      <c r="BM76" s="205">
        <v>-222538</v>
      </c>
      <c r="BN76" s="205"/>
      <c r="BO76" s="205"/>
      <c r="BP76" s="205"/>
      <c r="BQ76" s="205"/>
      <c r="BR76" s="11"/>
      <c r="BS76" s="11"/>
      <c r="BT76" s="11"/>
      <c r="BU76" s="11"/>
      <c r="BV76" s="11"/>
      <c r="BW76" s="11"/>
      <c r="BX76" s="11"/>
      <c r="BY76" s="11"/>
      <c r="BZ76" s="9"/>
    </row>
    <row r="77" spans="1:79" ht="51" customHeight="1" x14ac:dyDescent="0.2">
      <c r="A77" s="123">
        <v>3</v>
      </c>
      <c r="B77" s="123"/>
      <c r="C77" s="192" t="s">
        <v>500</v>
      </c>
      <c r="D77" s="150"/>
      <c r="E77" s="150"/>
      <c r="F77" s="150"/>
      <c r="G77" s="150"/>
      <c r="H77" s="150"/>
      <c r="I77" s="151"/>
      <c r="J77" s="193" t="s">
        <v>94</v>
      </c>
      <c r="K77" s="193"/>
      <c r="L77" s="193"/>
      <c r="M77" s="193"/>
      <c r="N77" s="193"/>
      <c r="O77" s="192" t="s">
        <v>103</v>
      </c>
      <c r="P77" s="150"/>
      <c r="Q77" s="150"/>
      <c r="R77" s="150"/>
      <c r="S77" s="150"/>
      <c r="T77" s="150"/>
      <c r="U77" s="150"/>
      <c r="V77" s="150"/>
      <c r="W77" s="150"/>
      <c r="X77" s="151"/>
      <c r="Y77" s="205">
        <v>26990</v>
      </c>
      <c r="Z77" s="205"/>
      <c r="AA77" s="205"/>
      <c r="AB77" s="205"/>
      <c r="AC77" s="205"/>
      <c r="AD77" s="205">
        <v>0</v>
      </c>
      <c r="AE77" s="205"/>
      <c r="AF77" s="205"/>
      <c r="AG77" s="205"/>
      <c r="AH77" s="205"/>
      <c r="AI77" s="205">
        <v>26990</v>
      </c>
      <c r="AJ77" s="205"/>
      <c r="AK77" s="205"/>
      <c r="AL77" s="205"/>
      <c r="AM77" s="205"/>
      <c r="AN77" s="205">
        <v>4953</v>
      </c>
      <c r="AO77" s="205"/>
      <c r="AP77" s="205"/>
      <c r="AQ77" s="205"/>
      <c r="AR77" s="205"/>
      <c r="AS77" s="205">
        <v>0</v>
      </c>
      <c r="AT77" s="205"/>
      <c r="AU77" s="205"/>
      <c r="AV77" s="205"/>
      <c r="AW77" s="205"/>
      <c r="AX77" s="205">
        <v>4953</v>
      </c>
      <c r="AY77" s="205"/>
      <c r="AZ77" s="205"/>
      <c r="BA77" s="205"/>
      <c r="BB77" s="205"/>
      <c r="BC77" s="205">
        <f>AN77-Y77</f>
        <v>-22037</v>
      </c>
      <c r="BD77" s="205"/>
      <c r="BE77" s="205"/>
      <c r="BF77" s="205"/>
      <c r="BG77" s="205"/>
      <c r="BH77" s="205">
        <f>AS77-AD77</f>
        <v>0</v>
      </c>
      <c r="BI77" s="205"/>
      <c r="BJ77" s="205"/>
      <c r="BK77" s="205"/>
      <c r="BL77" s="205"/>
      <c r="BM77" s="205">
        <v>-22037</v>
      </c>
      <c r="BN77" s="205"/>
      <c r="BO77" s="205"/>
      <c r="BP77" s="205"/>
      <c r="BQ77" s="205"/>
      <c r="BR77" s="11"/>
      <c r="BS77" s="11"/>
      <c r="BT77" s="11"/>
      <c r="BU77" s="11"/>
      <c r="BV77" s="11"/>
      <c r="BW77" s="11"/>
      <c r="BX77" s="11"/>
      <c r="BY77" s="11"/>
      <c r="BZ77" s="9"/>
    </row>
    <row r="78" spans="1:79" s="41" customFormat="1" ht="15.75" x14ac:dyDescent="0.2">
      <c r="A78" s="172">
        <v>0</v>
      </c>
      <c r="B78" s="172"/>
      <c r="C78" s="206" t="s">
        <v>110</v>
      </c>
      <c r="D78" s="155"/>
      <c r="E78" s="155"/>
      <c r="F78" s="155"/>
      <c r="G78" s="155"/>
      <c r="H78" s="155"/>
      <c r="I78" s="156"/>
      <c r="J78" s="178" t="s">
        <v>85</v>
      </c>
      <c r="K78" s="178"/>
      <c r="L78" s="178"/>
      <c r="M78" s="178"/>
      <c r="N78" s="178"/>
      <c r="O78" s="206" t="s">
        <v>85</v>
      </c>
      <c r="P78" s="155"/>
      <c r="Q78" s="155"/>
      <c r="R78" s="155"/>
      <c r="S78" s="155"/>
      <c r="T78" s="155"/>
      <c r="U78" s="155"/>
      <c r="V78" s="155"/>
      <c r="W78" s="155"/>
      <c r="X78" s="156"/>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43"/>
      <c r="BS78" s="43"/>
      <c r="BT78" s="43"/>
      <c r="BU78" s="43"/>
      <c r="BV78" s="43"/>
      <c r="BW78" s="43"/>
      <c r="BX78" s="43"/>
      <c r="BY78" s="43"/>
      <c r="BZ78" s="44"/>
    </row>
    <row r="79" spans="1:79" ht="51" customHeight="1" x14ac:dyDescent="0.2">
      <c r="A79" s="123">
        <v>4</v>
      </c>
      <c r="B79" s="123"/>
      <c r="C79" s="192" t="s">
        <v>501</v>
      </c>
      <c r="D79" s="150"/>
      <c r="E79" s="150"/>
      <c r="F79" s="150"/>
      <c r="G79" s="150"/>
      <c r="H79" s="150"/>
      <c r="I79" s="151"/>
      <c r="J79" s="193" t="s">
        <v>112</v>
      </c>
      <c r="K79" s="193"/>
      <c r="L79" s="193"/>
      <c r="M79" s="193"/>
      <c r="N79" s="193"/>
      <c r="O79" s="192" t="s">
        <v>103</v>
      </c>
      <c r="P79" s="150"/>
      <c r="Q79" s="150"/>
      <c r="R79" s="150"/>
      <c r="S79" s="150"/>
      <c r="T79" s="150"/>
      <c r="U79" s="150"/>
      <c r="V79" s="150"/>
      <c r="W79" s="150"/>
      <c r="X79" s="151"/>
      <c r="Y79" s="205">
        <v>100</v>
      </c>
      <c r="Z79" s="205"/>
      <c r="AA79" s="205"/>
      <c r="AB79" s="205"/>
      <c r="AC79" s="205"/>
      <c r="AD79" s="205">
        <v>0</v>
      </c>
      <c r="AE79" s="205"/>
      <c r="AF79" s="205"/>
      <c r="AG79" s="205"/>
      <c r="AH79" s="205"/>
      <c r="AI79" s="205">
        <v>100</v>
      </c>
      <c r="AJ79" s="205"/>
      <c r="AK79" s="205"/>
      <c r="AL79" s="205"/>
      <c r="AM79" s="205"/>
      <c r="AN79" s="205">
        <v>100</v>
      </c>
      <c r="AO79" s="205"/>
      <c r="AP79" s="205"/>
      <c r="AQ79" s="205"/>
      <c r="AR79" s="205"/>
      <c r="AS79" s="205">
        <v>0</v>
      </c>
      <c r="AT79" s="205"/>
      <c r="AU79" s="205"/>
      <c r="AV79" s="205"/>
      <c r="AW79" s="205"/>
      <c r="AX79" s="205">
        <v>100</v>
      </c>
      <c r="AY79" s="205"/>
      <c r="AZ79" s="205"/>
      <c r="BA79" s="205"/>
      <c r="BB79" s="205"/>
      <c r="BC79" s="205">
        <f>AN79-Y79</f>
        <v>0</v>
      </c>
      <c r="BD79" s="205"/>
      <c r="BE79" s="205"/>
      <c r="BF79" s="205"/>
      <c r="BG79" s="205"/>
      <c r="BH79" s="205">
        <f>AS79-AD79</f>
        <v>0</v>
      </c>
      <c r="BI79" s="205"/>
      <c r="BJ79" s="205"/>
      <c r="BK79" s="205"/>
      <c r="BL79" s="205"/>
      <c r="BM79" s="205">
        <v>0</v>
      </c>
      <c r="BN79" s="205"/>
      <c r="BO79" s="205"/>
      <c r="BP79" s="205"/>
      <c r="BQ79" s="205"/>
      <c r="BR79" s="11"/>
      <c r="BS79" s="11"/>
      <c r="BT79" s="11"/>
      <c r="BU79" s="11"/>
      <c r="BV79" s="11"/>
      <c r="BW79" s="11"/>
      <c r="BX79" s="11"/>
      <c r="BY79" s="11"/>
      <c r="BZ79" s="9"/>
    </row>
    <row r="80" spans="1:79" ht="51" customHeight="1" x14ac:dyDescent="0.2">
      <c r="A80" s="123">
        <v>4</v>
      </c>
      <c r="B80" s="123"/>
      <c r="C80" s="192" t="s">
        <v>502</v>
      </c>
      <c r="D80" s="150"/>
      <c r="E80" s="150"/>
      <c r="F80" s="150"/>
      <c r="G80" s="150"/>
      <c r="H80" s="150"/>
      <c r="I80" s="151"/>
      <c r="J80" s="193" t="s">
        <v>112</v>
      </c>
      <c r="K80" s="193"/>
      <c r="L80" s="193"/>
      <c r="M80" s="193"/>
      <c r="N80" s="193"/>
      <c r="O80" s="192" t="s">
        <v>103</v>
      </c>
      <c r="P80" s="150"/>
      <c r="Q80" s="150"/>
      <c r="R80" s="150"/>
      <c r="S80" s="150"/>
      <c r="T80" s="150"/>
      <c r="U80" s="150"/>
      <c r="V80" s="150"/>
      <c r="W80" s="150"/>
      <c r="X80" s="151"/>
      <c r="Y80" s="205">
        <v>8.9</v>
      </c>
      <c r="Z80" s="205"/>
      <c r="AA80" s="205"/>
      <c r="AB80" s="205"/>
      <c r="AC80" s="205"/>
      <c r="AD80" s="205">
        <v>0</v>
      </c>
      <c r="AE80" s="205"/>
      <c r="AF80" s="205"/>
      <c r="AG80" s="205"/>
      <c r="AH80" s="205"/>
      <c r="AI80" s="205" t="s">
        <v>503</v>
      </c>
      <c r="AJ80" s="205"/>
      <c r="AK80" s="205"/>
      <c r="AL80" s="205"/>
      <c r="AM80" s="205"/>
      <c r="AN80" s="205">
        <v>8.4</v>
      </c>
      <c r="AO80" s="205"/>
      <c r="AP80" s="205"/>
      <c r="AQ80" s="205"/>
      <c r="AR80" s="205"/>
      <c r="AS80" s="205">
        <v>0</v>
      </c>
      <c r="AT80" s="205"/>
      <c r="AU80" s="205"/>
      <c r="AV80" s="205"/>
      <c r="AW80" s="205"/>
      <c r="AX80" s="205" t="s">
        <v>504</v>
      </c>
      <c r="AY80" s="205"/>
      <c r="AZ80" s="205"/>
      <c r="BA80" s="205"/>
      <c r="BB80" s="205"/>
      <c r="BC80" s="205">
        <f>AN80-Y80</f>
        <v>-0.5</v>
      </c>
      <c r="BD80" s="205"/>
      <c r="BE80" s="205"/>
      <c r="BF80" s="205"/>
      <c r="BG80" s="205"/>
      <c r="BH80" s="205">
        <f>AS80-AD80</f>
        <v>0</v>
      </c>
      <c r="BI80" s="205"/>
      <c r="BJ80" s="205"/>
      <c r="BK80" s="205"/>
      <c r="BL80" s="205"/>
      <c r="BM80" s="205">
        <v>-0.5</v>
      </c>
      <c r="BN80" s="205"/>
      <c r="BO80" s="205"/>
      <c r="BP80" s="205"/>
      <c r="BQ80" s="205"/>
      <c r="BR80" s="11"/>
      <c r="BS80" s="11"/>
      <c r="BT80" s="11"/>
      <c r="BU80" s="11"/>
      <c r="BV80" s="11"/>
      <c r="BW80" s="11"/>
      <c r="BX80" s="11"/>
      <c r="BY80" s="11"/>
      <c r="BZ80" s="9"/>
    </row>
    <row r="81" spans="1:79" ht="51" customHeight="1" x14ac:dyDescent="0.2">
      <c r="A81" s="123">
        <v>4</v>
      </c>
      <c r="B81" s="123"/>
      <c r="C81" s="192" t="s">
        <v>505</v>
      </c>
      <c r="D81" s="150"/>
      <c r="E81" s="150"/>
      <c r="F81" s="150"/>
      <c r="G81" s="150"/>
      <c r="H81" s="150"/>
      <c r="I81" s="151"/>
      <c r="J81" s="193" t="s">
        <v>112</v>
      </c>
      <c r="K81" s="193"/>
      <c r="L81" s="193"/>
      <c r="M81" s="193"/>
      <c r="N81" s="193"/>
      <c r="O81" s="192" t="s">
        <v>103</v>
      </c>
      <c r="P81" s="150"/>
      <c r="Q81" s="150"/>
      <c r="R81" s="150"/>
      <c r="S81" s="150"/>
      <c r="T81" s="150"/>
      <c r="U81" s="150"/>
      <c r="V81" s="150"/>
      <c r="W81" s="150"/>
      <c r="X81" s="151"/>
      <c r="Y81" s="205">
        <v>91.1</v>
      </c>
      <c r="Z81" s="205"/>
      <c r="AA81" s="205"/>
      <c r="AB81" s="205"/>
      <c r="AC81" s="205"/>
      <c r="AD81" s="205">
        <v>0</v>
      </c>
      <c r="AE81" s="205"/>
      <c r="AF81" s="205"/>
      <c r="AG81" s="205"/>
      <c r="AH81" s="205"/>
      <c r="AI81" s="205" t="s">
        <v>506</v>
      </c>
      <c r="AJ81" s="205"/>
      <c r="AK81" s="205"/>
      <c r="AL81" s="205"/>
      <c r="AM81" s="205"/>
      <c r="AN81" s="205">
        <v>91.6</v>
      </c>
      <c r="AO81" s="205"/>
      <c r="AP81" s="205"/>
      <c r="AQ81" s="205"/>
      <c r="AR81" s="205"/>
      <c r="AS81" s="205">
        <v>0</v>
      </c>
      <c r="AT81" s="205"/>
      <c r="AU81" s="205"/>
      <c r="AV81" s="205"/>
      <c r="AW81" s="205"/>
      <c r="AX81" s="205" t="s">
        <v>507</v>
      </c>
      <c r="AY81" s="205"/>
      <c r="AZ81" s="205"/>
      <c r="BA81" s="205"/>
      <c r="BB81" s="205"/>
      <c r="BC81" s="205">
        <f>AN81-Y81</f>
        <v>0.5</v>
      </c>
      <c r="BD81" s="205"/>
      <c r="BE81" s="205"/>
      <c r="BF81" s="205"/>
      <c r="BG81" s="205"/>
      <c r="BH81" s="205">
        <f>AS81-AD81</f>
        <v>0</v>
      </c>
      <c r="BI81" s="205"/>
      <c r="BJ81" s="205"/>
      <c r="BK81" s="205"/>
      <c r="BL81" s="205"/>
      <c r="BM81" s="205">
        <v>0.5</v>
      </c>
      <c r="BN81" s="205"/>
      <c r="BO81" s="205"/>
      <c r="BP81" s="205"/>
      <c r="BQ81" s="205"/>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117" t="s">
        <v>64</v>
      </c>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31.5" customHeight="1" x14ac:dyDescent="0.2">
      <c r="A85" s="159" t="s">
        <v>3</v>
      </c>
      <c r="B85" s="160"/>
      <c r="C85" s="159" t="s">
        <v>6</v>
      </c>
      <c r="D85" s="174"/>
      <c r="E85" s="174"/>
      <c r="F85" s="174"/>
      <c r="G85" s="174"/>
      <c r="H85" s="174"/>
      <c r="I85" s="160"/>
      <c r="J85" s="159" t="s">
        <v>5</v>
      </c>
      <c r="K85" s="174"/>
      <c r="L85" s="174"/>
      <c r="M85" s="174"/>
      <c r="N85" s="160"/>
      <c r="O85" s="163" t="s">
        <v>65</v>
      </c>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1"/>
      <c r="BR85" s="10"/>
      <c r="BS85" s="10"/>
      <c r="BT85" s="10"/>
      <c r="BU85" s="10"/>
      <c r="BV85" s="10"/>
      <c r="BW85" s="10"/>
      <c r="BX85" s="10"/>
      <c r="BY85" s="10"/>
      <c r="BZ85" s="9"/>
    </row>
    <row r="86" spans="1:79" s="38" customFormat="1" ht="15.95" customHeight="1" x14ac:dyDescent="0.2">
      <c r="A86" s="179">
        <v>1</v>
      </c>
      <c r="B86" s="179"/>
      <c r="C86" s="179">
        <v>2</v>
      </c>
      <c r="D86" s="179"/>
      <c r="E86" s="179"/>
      <c r="F86" s="179"/>
      <c r="G86" s="179"/>
      <c r="H86" s="179"/>
      <c r="I86" s="179"/>
      <c r="J86" s="179">
        <v>3</v>
      </c>
      <c r="K86" s="179"/>
      <c r="L86" s="179"/>
      <c r="M86" s="179"/>
      <c r="N86" s="179"/>
      <c r="O86" s="180">
        <v>4</v>
      </c>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2"/>
      <c r="BR86" s="36"/>
      <c r="BS86" s="36"/>
      <c r="BT86" s="36"/>
      <c r="BU86" s="36"/>
      <c r="BV86" s="36"/>
      <c r="BW86" s="36"/>
      <c r="BX86" s="36"/>
      <c r="BY86" s="36"/>
      <c r="BZ86" s="37"/>
    </row>
    <row r="87" spans="1:79" s="38" customFormat="1" ht="12.75" hidden="1" customHeight="1" x14ac:dyDescent="0.2">
      <c r="A87" s="142" t="s">
        <v>36</v>
      </c>
      <c r="B87" s="142"/>
      <c r="C87" s="183" t="s">
        <v>14</v>
      </c>
      <c r="D87" s="184"/>
      <c r="E87" s="184"/>
      <c r="F87" s="184"/>
      <c r="G87" s="184"/>
      <c r="H87" s="184"/>
      <c r="I87" s="185"/>
      <c r="J87" s="142" t="s">
        <v>15</v>
      </c>
      <c r="K87" s="142"/>
      <c r="L87" s="142"/>
      <c r="M87" s="142"/>
      <c r="N87" s="142"/>
      <c r="O87" s="186" t="s">
        <v>73</v>
      </c>
      <c r="P87" s="187"/>
      <c r="Q87" s="187"/>
      <c r="R87" s="187"/>
      <c r="S87" s="187"/>
      <c r="T87" s="187"/>
      <c r="U87" s="187"/>
      <c r="V87" s="187"/>
      <c r="W87" s="187"/>
      <c r="X87" s="187"/>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9"/>
      <c r="BR87" s="39"/>
      <c r="BS87" s="39"/>
      <c r="BT87" s="37"/>
      <c r="BU87" s="37"/>
      <c r="BV87" s="37"/>
      <c r="BW87" s="37"/>
      <c r="BX87" s="37"/>
      <c r="BY87" s="37"/>
      <c r="BZ87" s="37"/>
      <c r="CA87" s="38" t="s">
        <v>72</v>
      </c>
    </row>
    <row r="88" spans="1:79" s="47" customFormat="1" ht="15.75" x14ac:dyDescent="0.2">
      <c r="A88" s="141">
        <v>0</v>
      </c>
      <c r="B88" s="141"/>
      <c r="C88" s="141" t="s">
        <v>84</v>
      </c>
      <c r="D88" s="141"/>
      <c r="E88" s="141"/>
      <c r="F88" s="141"/>
      <c r="G88" s="141"/>
      <c r="H88" s="141"/>
      <c r="I88" s="141"/>
      <c r="J88" s="141"/>
      <c r="K88" s="141"/>
      <c r="L88" s="141"/>
      <c r="M88" s="141"/>
      <c r="N88" s="141"/>
      <c r="O88" s="200"/>
      <c r="P88" s="201"/>
      <c r="Q88" s="201"/>
      <c r="R88" s="201"/>
      <c r="S88" s="201"/>
      <c r="T88" s="201"/>
      <c r="U88" s="201"/>
      <c r="V88" s="201"/>
      <c r="W88" s="201"/>
      <c r="X88" s="201"/>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3"/>
      <c r="BR88" s="45"/>
      <c r="BS88" s="45"/>
      <c r="BT88" s="45"/>
      <c r="BU88" s="45"/>
      <c r="BV88" s="45"/>
      <c r="BW88" s="45"/>
      <c r="BX88" s="45"/>
      <c r="BY88" s="45"/>
      <c r="BZ88" s="46"/>
      <c r="CA88" s="47" t="s">
        <v>67</v>
      </c>
    </row>
    <row r="89" spans="1:79" s="38" customFormat="1" ht="15.75" x14ac:dyDescent="0.2">
      <c r="A89" s="142">
        <v>1</v>
      </c>
      <c r="B89" s="142"/>
      <c r="C89" s="142" t="s">
        <v>93</v>
      </c>
      <c r="D89" s="142"/>
      <c r="E89" s="142"/>
      <c r="F89" s="142"/>
      <c r="G89" s="142"/>
      <c r="H89" s="142"/>
      <c r="I89" s="142"/>
      <c r="J89" s="142" t="s">
        <v>94</v>
      </c>
      <c r="K89" s="142"/>
      <c r="L89" s="142"/>
      <c r="M89" s="142"/>
      <c r="N89" s="142"/>
      <c r="O89" s="196" t="s">
        <v>493</v>
      </c>
      <c r="P89" s="197"/>
      <c r="Q89" s="197"/>
      <c r="R89" s="197"/>
      <c r="S89" s="197"/>
      <c r="T89" s="197"/>
      <c r="U89" s="197"/>
      <c r="V89" s="197"/>
      <c r="W89" s="197"/>
      <c r="X89" s="197"/>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36"/>
      <c r="BS89" s="36"/>
      <c r="BT89" s="36"/>
      <c r="BU89" s="36"/>
      <c r="BV89" s="36"/>
      <c r="BW89" s="36"/>
      <c r="BX89" s="36"/>
      <c r="BY89" s="36"/>
      <c r="BZ89" s="37"/>
    </row>
    <row r="90" spans="1:79" s="47" customFormat="1" ht="15.75" x14ac:dyDescent="0.2">
      <c r="A90" s="141">
        <v>0</v>
      </c>
      <c r="B90" s="141"/>
      <c r="C90" s="141" t="s">
        <v>96</v>
      </c>
      <c r="D90" s="141"/>
      <c r="E90" s="141"/>
      <c r="F90" s="141"/>
      <c r="G90" s="141"/>
      <c r="H90" s="141"/>
      <c r="I90" s="141"/>
      <c r="J90" s="141"/>
      <c r="K90" s="141"/>
      <c r="L90" s="141"/>
      <c r="M90" s="141"/>
      <c r="N90" s="141"/>
      <c r="O90" s="200"/>
      <c r="P90" s="201"/>
      <c r="Q90" s="201"/>
      <c r="R90" s="201"/>
      <c r="S90" s="201"/>
      <c r="T90" s="201"/>
      <c r="U90" s="201"/>
      <c r="V90" s="201"/>
      <c r="W90" s="201"/>
      <c r="X90" s="201"/>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45"/>
      <c r="BS90" s="45"/>
      <c r="BT90" s="45"/>
      <c r="BU90" s="45"/>
      <c r="BV90" s="45"/>
      <c r="BW90" s="45"/>
      <c r="BX90" s="45"/>
      <c r="BY90" s="45"/>
      <c r="BZ90" s="46"/>
    </row>
    <row r="91" spans="1:79" s="38" customFormat="1" ht="15.75" x14ac:dyDescent="0.2">
      <c r="A91" s="142">
        <v>2</v>
      </c>
      <c r="B91" s="142"/>
      <c r="C91" s="142" t="s">
        <v>168</v>
      </c>
      <c r="D91" s="142"/>
      <c r="E91" s="142"/>
      <c r="F91" s="142"/>
      <c r="G91" s="142"/>
      <c r="H91" s="142"/>
      <c r="I91" s="142"/>
      <c r="J91" s="142" t="s">
        <v>187</v>
      </c>
      <c r="K91" s="142"/>
      <c r="L91" s="142"/>
      <c r="M91" s="142"/>
      <c r="N91" s="142"/>
      <c r="O91" s="196" t="s">
        <v>493</v>
      </c>
      <c r="P91" s="197"/>
      <c r="Q91" s="197"/>
      <c r="R91" s="197"/>
      <c r="S91" s="197"/>
      <c r="T91" s="197"/>
      <c r="U91" s="197"/>
      <c r="V91" s="197"/>
      <c r="W91" s="197"/>
      <c r="X91" s="197"/>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36"/>
      <c r="BS91" s="36"/>
      <c r="BT91" s="36"/>
      <c r="BU91" s="36"/>
      <c r="BV91" s="36"/>
      <c r="BW91" s="36"/>
      <c r="BX91" s="36"/>
      <c r="BY91" s="36"/>
      <c r="BZ91" s="37"/>
    </row>
    <row r="92" spans="1:79" s="38" customFormat="1" ht="15.75" customHeight="1" x14ac:dyDescent="0.2">
      <c r="A92" s="142">
        <v>2</v>
      </c>
      <c r="B92" s="142"/>
      <c r="C92" s="186" t="s">
        <v>171</v>
      </c>
      <c r="D92" s="150"/>
      <c r="E92" s="150"/>
      <c r="F92" s="150"/>
      <c r="G92" s="150"/>
      <c r="H92" s="150"/>
      <c r="I92" s="151"/>
      <c r="J92" s="142" t="s">
        <v>187</v>
      </c>
      <c r="K92" s="142"/>
      <c r="L92" s="142"/>
      <c r="M92" s="142"/>
      <c r="N92" s="142"/>
      <c r="O92" s="196" t="s">
        <v>493</v>
      </c>
      <c r="P92" s="197"/>
      <c r="Q92" s="197"/>
      <c r="R92" s="197"/>
      <c r="S92" s="197"/>
      <c r="T92" s="197"/>
      <c r="U92" s="197"/>
      <c r="V92" s="197"/>
      <c r="W92" s="197"/>
      <c r="X92" s="197"/>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9"/>
      <c r="BR92" s="36"/>
      <c r="BS92" s="36"/>
      <c r="BT92" s="36"/>
      <c r="BU92" s="36"/>
      <c r="BV92" s="36"/>
      <c r="BW92" s="36"/>
      <c r="BX92" s="36"/>
      <c r="BY92" s="36"/>
      <c r="BZ92" s="37"/>
    </row>
    <row r="93" spans="1:79" s="47" customFormat="1" ht="15.75" x14ac:dyDescent="0.2">
      <c r="A93" s="141">
        <v>0</v>
      </c>
      <c r="B93" s="141"/>
      <c r="C93" s="204" t="s">
        <v>101</v>
      </c>
      <c r="D93" s="155"/>
      <c r="E93" s="155"/>
      <c r="F93" s="155"/>
      <c r="G93" s="155"/>
      <c r="H93" s="155"/>
      <c r="I93" s="156"/>
      <c r="J93" s="141"/>
      <c r="K93" s="141"/>
      <c r="L93" s="141"/>
      <c r="M93" s="141"/>
      <c r="N93" s="141"/>
      <c r="O93" s="200"/>
      <c r="P93" s="201"/>
      <c r="Q93" s="201"/>
      <c r="R93" s="201"/>
      <c r="S93" s="201"/>
      <c r="T93" s="201"/>
      <c r="U93" s="201"/>
      <c r="V93" s="201"/>
      <c r="W93" s="201"/>
      <c r="X93" s="201"/>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45"/>
      <c r="BS93" s="45"/>
      <c r="BT93" s="45"/>
      <c r="BU93" s="45"/>
      <c r="BV93" s="45"/>
      <c r="BW93" s="45"/>
      <c r="BX93" s="45"/>
      <c r="BY93" s="45"/>
      <c r="BZ93" s="46"/>
    </row>
    <row r="94" spans="1:79" s="38" customFormat="1" ht="43.5" customHeight="1" x14ac:dyDescent="0.2">
      <c r="A94" s="142">
        <v>3</v>
      </c>
      <c r="B94" s="142"/>
      <c r="C94" s="186" t="s">
        <v>496</v>
      </c>
      <c r="D94" s="150"/>
      <c r="E94" s="150"/>
      <c r="F94" s="150"/>
      <c r="G94" s="150"/>
      <c r="H94" s="150"/>
      <c r="I94" s="151"/>
      <c r="J94" s="142" t="s">
        <v>94</v>
      </c>
      <c r="K94" s="142"/>
      <c r="L94" s="142"/>
      <c r="M94" s="142"/>
      <c r="N94" s="142"/>
      <c r="O94" s="196" t="s">
        <v>508</v>
      </c>
      <c r="P94" s="197"/>
      <c r="Q94" s="197"/>
      <c r="R94" s="197"/>
      <c r="S94" s="197"/>
      <c r="T94" s="197"/>
      <c r="U94" s="197"/>
      <c r="V94" s="197"/>
      <c r="W94" s="197"/>
      <c r="X94" s="197"/>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36"/>
      <c r="BS94" s="36"/>
      <c r="BT94" s="36"/>
      <c r="BU94" s="36"/>
      <c r="BV94" s="36"/>
      <c r="BW94" s="36"/>
      <c r="BX94" s="36"/>
      <c r="BY94" s="36"/>
      <c r="BZ94" s="37"/>
    </row>
    <row r="95" spans="1:79" s="38" customFormat="1" ht="51" customHeight="1" x14ac:dyDescent="0.2">
      <c r="A95" s="142">
        <v>3</v>
      </c>
      <c r="B95" s="142"/>
      <c r="C95" s="186" t="s">
        <v>499</v>
      </c>
      <c r="D95" s="150"/>
      <c r="E95" s="150"/>
      <c r="F95" s="150"/>
      <c r="G95" s="150"/>
      <c r="H95" s="150"/>
      <c r="I95" s="151"/>
      <c r="J95" s="142" t="s">
        <v>94</v>
      </c>
      <c r="K95" s="142"/>
      <c r="L95" s="142"/>
      <c r="M95" s="142"/>
      <c r="N95" s="142"/>
      <c r="O95" s="196" t="s">
        <v>493</v>
      </c>
      <c r="P95" s="197"/>
      <c r="Q95" s="197"/>
      <c r="R95" s="197"/>
      <c r="S95" s="197"/>
      <c r="T95" s="197"/>
      <c r="U95" s="197"/>
      <c r="V95" s="197"/>
      <c r="W95" s="197"/>
      <c r="X95" s="197"/>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36"/>
      <c r="BS95" s="36"/>
      <c r="BT95" s="36"/>
      <c r="BU95" s="36"/>
      <c r="BV95" s="36"/>
      <c r="BW95" s="36"/>
      <c r="BX95" s="36"/>
      <c r="BY95" s="36"/>
      <c r="BZ95" s="37"/>
    </row>
    <row r="96" spans="1:79" s="38" customFormat="1" ht="51" customHeight="1" x14ac:dyDescent="0.2">
      <c r="A96" s="142">
        <v>3</v>
      </c>
      <c r="B96" s="142"/>
      <c r="C96" s="186" t="s">
        <v>500</v>
      </c>
      <c r="D96" s="150"/>
      <c r="E96" s="150"/>
      <c r="F96" s="150"/>
      <c r="G96" s="150"/>
      <c r="H96" s="150"/>
      <c r="I96" s="151"/>
      <c r="J96" s="142" t="s">
        <v>94</v>
      </c>
      <c r="K96" s="142"/>
      <c r="L96" s="142"/>
      <c r="M96" s="142"/>
      <c r="N96" s="142"/>
      <c r="O96" s="196" t="s">
        <v>493</v>
      </c>
      <c r="P96" s="197"/>
      <c r="Q96" s="197"/>
      <c r="R96" s="197"/>
      <c r="S96" s="197"/>
      <c r="T96" s="197"/>
      <c r="U96" s="197"/>
      <c r="V96" s="197"/>
      <c r="W96" s="197"/>
      <c r="X96" s="197"/>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36"/>
      <c r="BS96" s="36"/>
      <c r="BT96" s="36"/>
      <c r="BU96" s="36"/>
      <c r="BV96" s="36"/>
      <c r="BW96" s="36"/>
      <c r="BX96" s="36"/>
      <c r="BY96" s="36"/>
      <c r="BZ96" s="37"/>
    </row>
    <row r="97" spans="1:78" s="47" customFormat="1" ht="15.75" x14ac:dyDescent="0.2">
      <c r="A97" s="141">
        <v>0</v>
      </c>
      <c r="B97" s="141"/>
      <c r="C97" s="204" t="s">
        <v>110</v>
      </c>
      <c r="D97" s="155"/>
      <c r="E97" s="155"/>
      <c r="F97" s="155"/>
      <c r="G97" s="155"/>
      <c r="H97" s="155"/>
      <c r="I97" s="156"/>
      <c r="J97" s="141"/>
      <c r="K97" s="141"/>
      <c r="L97" s="141"/>
      <c r="M97" s="141"/>
      <c r="N97" s="141"/>
      <c r="O97" s="200"/>
      <c r="P97" s="201"/>
      <c r="Q97" s="201"/>
      <c r="R97" s="201"/>
      <c r="S97" s="201"/>
      <c r="T97" s="201"/>
      <c r="U97" s="201"/>
      <c r="V97" s="201"/>
      <c r="W97" s="201"/>
      <c r="X97" s="201"/>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3"/>
      <c r="BR97" s="45"/>
      <c r="BS97" s="45"/>
      <c r="BT97" s="45"/>
      <c r="BU97" s="45"/>
      <c r="BV97" s="45"/>
      <c r="BW97" s="45"/>
      <c r="BX97" s="45"/>
      <c r="BY97" s="45"/>
      <c r="BZ97" s="46"/>
    </row>
    <row r="98" spans="1:78" s="38" customFormat="1" ht="51" customHeight="1" x14ac:dyDescent="0.2">
      <c r="A98" s="142">
        <v>4</v>
      </c>
      <c r="B98" s="142"/>
      <c r="C98" s="186" t="s">
        <v>502</v>
      </c>
      <c r="D98" s="150"/>
      <c r="E98" s="150"/>
      <c r="F98" s="150"/>
      <c r="G98" s="150"/>
      <c r="H98" s="150"/>
      <c r="I98" s="151"/>
      <c r="J98" s="142" t="s">
        <v>112</v>
      </c>
      <c r="K98" s="142"/>
      <c r="L98" s="142"/>
      <c r="M98" s="142"/>
      <c r="N98" s="142"/>
      <c r="O98" s="196" t="s">
        <v>493</v>
      </c>
      <c r="P98" s="197"/>
      <c r="Q98" s="197"/>
      <c r="R98" s="197"/>
      <c r="S98" s="197"/>
      <c r="T98" s="197"/>
      <c r="U98" s="197"/>
      <c r="V98" s="197"/>
      <c r="W98" s="197"/>
      <c r="X98" s="197"/>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36"/>
      <c r="BS98" s="36"/>
      <c r="BT98" s="36"/>
      <c r="BU98" s="36"/>
      <c r="BV98" s="36"/>
      <c r="BW98" s="36"/>
      <c r="BX98" s="36"/>
      <c r="BY98" s="36"/>
      <c r="BZ98" s="37"/>
    </row>
    <row r="99" spans="1:78" s="38" customFormat="1" ht="51" customHeight="1" x14ac:dyDescent="0.2">
      <c r="A99" s="142">
        <v>4</v>
      </c>
      <c r="B99" s="142"/>
      <c r="C99" s="186" t="s">
        <v>505</v>
      </c>
      <c r="D99" s="150"/>
      <c r="E99" s="150"/>
      <c r="F99" s="150"/>
      <c r="G99" s="150"/>
      <c r="H99" s="150"/>
      <c r="I99" s="151"/>
      <c r="J99" s="142" t="s">
        <v>112</v>
      </c>
      <c r="K99" s="142"/>
      <c r="L99" s="142"/>
      <c r="M99" s="142"/>
      <c r="N99" s="142"/>
      <c r="O99" s="196" t="s">
        <v>493</v>
      </c>
      <c r="P99" s="197"/>
      <c r="Q99" s="197"/>
      <c r="R99" s="197"/>
      <c r="S99" s="197"/>
      <c r="T99" s="197"/>
      <c r="U99" s="197"/>
      <c r="V99" s="197"/>
      <c r="W99" s="19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9"/>
      <c r="BR99" s="36"/>
      <c r="BS99" s="36"/>
      <c r="BT99" s="36"/>
      <c r="BU99" s="36"/>
      <c r="BV99" s="36"/>
      <c r="BW99" s="36"/>
      <c r="BX99" s="36"/>
      <c r="BY99" s="36"/>
      <c r="BZ99" s="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117" t="s">
        <v>66</v>
      </c>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row>
    <row r="102" spans="1:78" ht="106.5" customHeight="1" x14ac:dyDescent="0.2">
      <c r="A102" s="194" t="s">
        <v>510</v>
      </c>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117" t="s">
        <v>47</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row>
    <row r="105" spans="1:78" ht="87" customHeight="1" x14ac:dyDescent="0.2">
      <c r="A105" s="194" t="s">
        <v>915</v>
      </c>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69</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70</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207" t="s">
        <v>129</v>
      </c>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208"/>
      <c r="X111" s="208"/>
      <c r="Y111" s="208"/>
      <c r="Z111" s="208"/>
      <c r="AA111" s="208"/>
      <c r="AB111" s="208"/>
      <c r="AC111" s="208"/>
      <c r="AD111" s="208"/>
      <c r="AE111" s="208"/>
      <c r="AF111" s="208"/>
      <c r="AG111" s="208"/>
      <c r="AH111" s="208"/>
      <c r="AI111" s="208"/>
      <c r="AJ111" s="208"/>
      <c r="AK111" s="208"/>
      <c r="AL111" s="208"/>
      <c r="AM111" s="208"/>
      <c r="AN111" s="3"/>
      <c r="AO111" s="3"/>
      <c r="AP111" s="209" t="s">
        <v>903</v>
      </c>
      <c r="AQ111" s="210"/>
      <c r="AR111" s="210"/>
      <c r="AS111" s="210"/>
      <c r="AT111" s="210"/>
      <c r="AU111" s="210"/>
      <c r="AV111" s="210"/>
      <c r="AW111" s="210"/>
      <c r="AX111" s="210"/>
      <c r="AY111" s="210"/>
      <c r="AZ111" s="210"/>
      <c r="BA111" s="210"/>
      <c r="BB111" s="210"/>
      <c r="BC111" s="210"/>
      <c r="BD111" s="210"/>
      <c r="BE111" s="210"/>
      <c r="BF111" s="210"/>
      <c r="BG111" s="210"/>
      <c r="BH111" s="210"/>
    </row>
    <row r="112" spans="1:78" x14ac:dyDescent="0.2">
      <c r="W112" s="211" t="s">
        <v>8</v>
      </c>
      <c r="X112" s="211"/>
      <c r="Y112" s="211"/>
      <c r="Z112" s="211"/>
      <c r="AA112" s="211"/>
      <c r="AB112" s="211"/>
      <c r="AC112" s="211"/>
      <c r="AD112" s="211"/>
      <c r="AE112" s="211"/>
      <c r="AF112" s="211"/>
      <c r="AG112" s="211"/>
      <c r="AH112" s="211"/>
      <c r="AI112" s="211"/>
      <c r="AJ112" s="211"/>
      <c r="AK112" s="211"/>
      <c r="AL112" s="211"/>
      <c r="AM112" s="211"/>
      <c r="AN112" s="40"/>
      <c r="AO112" s="40"/>
      <c r="AP112" s="211" t="s">
        <v>74</v>
      </c>
      <c r="AQ112" s="211"/>
      <c r="AR112" s="211"/>
      <c r="AS112" s="211"/>
      <c r="AT112" s="211"/>
      <c r="AU112" s="211"/>
      <c r="AV112" s="211"/>
      <c r="AW112" s="211"/>
      <c r="AX112" s="211"/>
      <c r="AY112" s="211"/>
      <c r="AZ112" s="211"/>
      <c r="BA112" s="211"/>
      <c r="BB112" s="211"/>
      <c r="BC112" s="211"/>
      <c r="BD112" s="211"/>
      <c r="BE112" s="211"/>
      <c r="BF112" s="211"/>
      <c r="BG112" s="211"/>
      <c r="BH112" s="211"/>
    </row>
    <row r="115" spans="1:60" ht="35.25" customHeight="1" x14ac:dyDescent="0.25">
      <c r="A115" s="207" t="s">
        <v>904</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208"/>
      <c r="X115" s="208"/>
      <c r="Y115" s="208"/>
      <c r="Z115" s="208"/>
      <c r="AA115" s="208"/>
      <c r="AB115" s="208"/>
      <c r="AC115" s="208"/>
      <c r="AD115" s="208"/>
      <c r="AE115" s="208"/>
      <c r="AF115" s="208"/>
      <c r="AG115" s="208"/>
      <c r="AH115" s="208"/>
      <c r="AI115" s="208"/>
      <c r="AJ115" s="208"/>
      <c r="AK115" s="208"/>
      <c r="AL115" s="208"/>
      <c r="AM115" s="208"/>
      <c r="AN115" s="3"/>
      <c r="AO115" s="3"/>
      <c r="AP115" s="209" t="s">
        <v>905</v>
      </c>
      <c r="AQ115" s="210"/>
      <c r="AR115" s="210"/>
      <c r="AS115" s="210"/>
      <c r="AT115" s="210"/>
      <c r="AU115" s="210"/>
      <c r="AV115" s="210"/>
      <c r="AW115" s="210"/>
      <c r="AX115" s="210"/>
      <c r="AY115" s="210"/>
      <c r="AZ115" s="210"/>
      <c r="BA115" s="210"/>
      <c r="BB115" s="210"/>
      <c r="BC115" s="210"/>
      <c r="BD115" s="210"/>
      <c r="BE115" s="210"/>
      <c r="BF115" s="210"/>
      <c r="BG115" s="210"/>
      <c r="BH115" s="210"/>
    </row>
    <row r="116" spans="1:60" x14ac:dyDescent="0.2">
      <c r="W116" s="211" t="s">
        <v>8</v>
      </c>
      <c r="X116" s="211"/>
      <c r="Y116" s="211"/>
      <c r="Z116" s="211"/>
      <c r="AA116" s="211"/>
      <c r="AB116" s="211"/>
      <c r="AC116" s="211"/>
      <c r="AD116" s="211"/>
      <c r="AE116" s="211"/>
      <c r="AF116" s="211"/>
      <c r="AG116" s="211"/>
      <c r="AH116" s="211"/>
      <c r="AI116" s="211"/>
      <c r="AJ116" s="211"/>
      <c r="AK116" s="211"/>
      <c r="AL116" s="211"/>
      <c r="AM116" s="211"/>
      <c r="AN116" s="4"/>
      <c r="AO116" s="4"/>
      <c r="AP116" s="211" t="s">
        <v>74</v>
      </c>
      <c r="AQ116" s="211"/>
      <c r="AR116" s="211"/>
      <c r="AS116" s="211"/>
      <c r="AT116" s="211"/>
      <c r="AU116" s="211"/>
      <c r="AV116" s="211"/>
      <c r="AW116" s="211"/>
      <c r="AX116" s="211"/>
      <c r="AY116" s="211"/>
      <c r="AZ116" s="211"/>
      <c r="BA116" s="211"/>
      <c r="BB116" s="211"/>
      <c r="BC116" s="211"/>
      <c r="BD116" s="211"/>
      <c r="BE116" s="211"/>
      <c r="BF116" s="211"/>
      <c r="BG116" s="211"/>
      <c r="BH116" s="211"/>
    </row>
  </sheetData>
  <mergeCells count="465">
    <mergeCell ref="J92:N92"/>
    <mergeCell ref="O92:BQ92"/>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A92:B92"/>
    <mergeCell ref="C92:I92"/>
    <mergeCell ref="J95:N95"/>
    <mergeCell ref="O95:BQ95"/>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A69:B69"/>
    <mergeCell ref="C69:I69"/>
    <mergeCell ref="J69:N69"/>
    <mergeCell ref="O69:X69"/>
    <mergeCell ref="Y69:AC69"/>
    <mergeCell ref="AD69:AH69"/>
    <mergeCell ref="AI69:AM69"/>
    <mergeCell ref="AN70:AR70"/>
    <mergeCell ref="AS70:AW70"/>
    <mergeCell ref="W116:AM116"/>
    <mergeCell ref="AP116:BH116"/>
    <mergeCell ref="A104:BL104"/>
    <mergeCell ref="A105:BL105"/>
    <mergeCell ref="A111:V111"/>
    <mergeCell ref="W111:AM111"/>
    <mergeCell ref="AP111:BH111"/>
    <mergeCell ref="W112:AM112"/>
    <mergeCell ref="AP112:BH112"/>
    <mergeCell ref="J98:N98"/>
    <mergeCell ref="O98:BQ98"/>
    <mergeCell ref="Y70:AC70"/>
    <mergeCell ref="AD70:AH70"/>
    <mergeCell ref="A88:B88"/>
    <mergeCell ref="C88:I88"/>
    <mergeCell ref="J88:N88"/>
    <mergeCell ref="O88:BQ88"/>
    <mergeCell ref="A115:V115"/>
    <mergeCell ref="W115:AM115"/>
    <mergeCell ref="AP115:BH115"/>
    <mergeCell ref="AI70:AM70"/>
    <mergeCell ref="AX70:BB70"/>
    <mergeCell ref="BC70:BG70"/>
    <mergeCell ref="BH70:BL70"/>
    <mergeCell ref="BM70:BQ70"/>
    <mergeCell ref="O71:X71"/>
    <mergeCell ref="Y71:AC71"/>
    <mergeCell ref="AD71:AH71"/>
    <mergeCell ref="AX72:BB72"/>
    <mergeCell ref="BC72:BG72"/>
    <mergeCell ref="AD74:AH74"/>
    <mergeCell ref="AI74:AM74"/>
    <mergeCell ref="AN74:AR74"/>
    <mergeCell ref="A101:BL101"/>
    <mergeCell ref="A102:BL102"/>
    <mergeCell ref="A89:B89"/>
    <mergeCell ref="C89:I89"/>
    <mergeCell ref="J89:N89"/>
    <mergeCell ref="O89:BQ89"/>
    <mergeCell ref="A90:B90"/>
    <mergeCell ref="C90:I90"/>
    <mergeCell ref="J90:N90"/>
    <mergeCell ref="O90:BQ90"/>
    <mergeCell ref="A93:B93"/>
    <mergeCell ref="C93:I93"/>
    <mergeCell ref="J93:N93"/>
    <mergeCell ref="O93:BQ93"/>
    <mergeCell ref="A91:B91"/>
    <mergeCell ref="C91:I91"/>
    <mergeCell ref="J91:N91"/>
    <mergeCell ref="O91:BQ91"/>
    <mergeCell ref="A99:B99"/>
    <mergeCell ref="C99:I99"/>
    <mergeCell ref="J99:N99"/>
    <mergeCell ref="O99:BQ99"/>
    <mergeCell ref="A98:B98"/>
    <mergeCell ref="C98:I98"/>
    <mergeCell ref="AN68:AR68"/>
    <mergeCell ref="AS68:AW68"/>
    <mergeCell ref="A86:B86"/>
    <mergeCell ref="C86:I86"/>
    <mergeCell ref="J86:N86"/>
    <mergeCell ref="O86:BQ86"/>
    <mergeCell ref="A87:B87"/>
    <mergeCell ref="C87:I87"/>
    <mergeCell ref="J87:N87"/>
    <mergeCell ref="O87:BQ87"/>
    <mergeCell ref="AX68:BB68"/>
    <mergeCell ref="BC68:BG68"/>
    <mergeCell ref="BH68:BL68"/>
    <mergeCell ref="BM68:BQ68"/>
    <mergeCell ref="A83:BQ83"/>
    <mergeCell ref="A85:B85"/>
    <mergeCell ref="C85:I85"/>
    <mergeCell ref="J85:N85"/>
    <mergeCell ref="O85:BQ85"/>
    <mergeCell ref="AX69:BB69"/>
    <mergeCell ref="A70:B70"/>
    <mergeCell ref="C70:I70"/>
    <mergeCell ref="J70:N70"/>
    <mergeCell ref="O70:X70"/>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4 C103 C68 C88">
    <cfRule type="cellIs" dxfId="1095" priority="62" stopIfTrue="1" operator="equal">
      <formula>$C67</formula>
    </cfRule>
  </conditionalFormatting>
  <conditionalFormatting sqref="A68:B68 A84:B84 A88:B88 A103:B103 A59:B59 A82:B82 A100:B100">
    <cfRule type="cellIs" dxfId="1094" priority="63" stopIfTrue="1" operator="equal">
      <formula>0</formula>
    </cfRule>
  </conditionalFormatting>
  <conditionalFormatting sqref="C82">
    <cfRule type="cellIs" dxfId="1093" priority="985" stopIfTrue="1" operator="equal">
      <formula>$C68</formula>
    </cfRule>
  </conditionalFormatting>
  <conditionalFormatting sqref="C69">
    <cfRule type="cellIs" dxfId="1092" priority="59" stopIfTrue="1" operator="equal">
      <formula>$C68</formula>
    </cfRule>
  </conditionalFormatting>
  <conditionalFormatting sqref="A69:B69">
    <cfRule type="cellIs" dxfId="1091" priority="60" stopIfTrue="1" operator="equal">
      <formula>0</formula>
    </cfRule>
  </conditionalFormatting>
  <conditionalFormatting sqref="C70">
    <cfRule type="cellIs" dxfId="1090" priority="57" stopIfTrue="1" operator="equal">
      <formula>$C69</formula>
    </cfRule>
  </conditionalFormatting>
  <conditionalFormatting sqref="A70:B70">
    <cfRule type="cellIs" dxfId="1089" priority="58" stopIfTrue="1" operator="equal">
      <formula>0</formula>
    </cfRule>
  </conditionalFormatting>
  <conditionalFormatting sqref="C71">
    <cfRule type="cellIs" dxfId="1088" priority="55" stopIfTrue="1" operator="equal">
      <formula>$C70</formula>
    </cfRule>
  </conditionalFormatting>
  <conditionalFormatting sqref="A71:B71">
    <cfRule type="cellIs" dxfId="1087" priority="56" stopIfTrue="1" operator="equal">
      <formula>0</formula>
    </cfRule>
  </conditionalFormatting>
  <conditionalFormatting sqref="C72">
    <cfRule type="cellIs" dxfId="1086" priority="53" stopIfTrue="1" operator="equal">
      <formula>$C71</formula>
    </cfRule>
  </conditionalFormatting>
  <conditionalFormatting sqref="A72:B72">
    <cfRule type="cellIs" dxfId="1085" priority="54" stopIfTrue="1" operator="equal">
      <formula>0</formula>
    </cfRule>
  </conditionalFormatting>
  <conditionalFormatting sqref="C73">
    <cfRule type="cellIs" dxfId="1084" priority="51" stopIfTrue="1" operator="equal">
      <formula>$C72</formula>
    </cfRule>
  </conditionalFormatting>
  <conditionalFormatting sqref="A73:B73">
    <cfRule type="cellIs" dxfId="1083" priority="52" stopIfTrue="1" operator="equal">
      <formula>0</formula>
    </cfRule>
  </conditionalFormatting>
  <conditionalFormatting sqref="C74">
    <cfRule type="cellIs" dxfId="1082" priority="49" stopIfTrue="1" operator="equal">
      <formula>$C73</formula>
    </cfRule>
  </conditionalFormatting>
  <conditionalFormatting sqref="A74:B74">
    <cfRule type="cellIs" dxfId="1081" priority="50" stopIfTrue="1" operator="equal">
      <formula>0</formula>
    </cfRule>
  </conditionalFormatting>
  <conditionalFormatting sqref="C75">
    <cfRule type="cellIs" dxfId="1080" priority="47" stopIfTrue="1" operator="equal">
      <formula>$C74</formula>
    </cfRule>
  </conditionalFormatting>
  <conditionalFormatting sqref="A75:B75">
    <cfRule type="cellIs" dxfId="1079" priority="48" stopIfTrue="1" operator="equal">
      <formula>0</formula>
    </cfRule>
  </conditionalFormatting>
  <conditionalFormatting sqref="C76">
    <cfRule type="cellIs" dxfId="1078" priority="45" stopIfTrue="1" operator="equal">
      <formula>$C75</formula>
    </cfRule>
  </conditionalFormatting>
  <conditionalFormatting sqref="A76:B76">
    <cfRule type="cellIs" dxfId="1077" priority="46" stopIfTrue="1" operator="equal">
      <formula>0</formula>
    </cfRule>
  </conditionalFormatting>
  <conditionalFormatting sqref="C77">
    <cfRule type="cellIs" dxfId="1076" priority="43" stopIfTrue="1" operator="equal">
      <formula>$C76</formula>
    </cfRule>
  </conditionalFormatting>
  <conditionalFormatting sqref="A77:B77">
    <cfRule type="cellIs" dxfId="1075" priority="44" stopIfTrue="1" operator="equal">
      <formula>0</formula>
    </cfRule>
  </conditionalFormatting>
  <conditionalFormatting sqref="C78">
    <cfRule type="cellIs" dxfId="1074" priority="41" stopIfTrue="1" operator="equal">
      <formula>$C77</formula>
    </cfRule>
  </conditionalFormatting>
  <conditionalFormatting sqref="A78:B78">
    <cfRule type="cellIs" dxfId="1073" priority="42" stopIfTrue="1" operator="equal">
      <formula>0</formula>
    </cfRule>
  </conditionalFormatting>
  <conditionalFormatting sqref="C79">
    <cfRule type="cellIs" dxfId="1072" priority="39" stopIfTrue="1" operator="equal">
      <formula>$C78</formula>
    </cfRule>
  </conditionalFormatting>
  <conditionalFormatting sqref="A79:B79">
    <cfRule type="cellIs" dxfId="1071" priority="40" stopIfTrue="1" operator="equal">
      <formula>0</formula>
    </cfRule>
  </conditionalFormatting>
  <conditionalFormatting sqref="C80">
    <cfRule type="cellIs" dxfId="1070" priority="37" stopIfTrue="1" operator="equal">
      <formula>$C79</formula>
    </cfRule>
  </conditionalFormatting>
  <conditionalFormatting sqref="A80:B80">
    <cfRule type="cellIs" dxfId="1069" priority="38" stopIfTrue="1" operator="equal">
      <formula>0</formula>
    </cfRule>
  </conditionalFormatting>
  <conditionalFormatting sqref="C81">
    <cfRule type="cellIs" dxfId="1068" priority="35" stopIfTrue="1" operator="equal">
      <formula>$C80</formula>
    </cfRule>
  </conditionalFormatting>
  <conditionalFormatting sqref="A81:B81">
    <cfRule type="cellIs" dxfId="1067" priority="36" stopIfTrue="1" operator="equal">
      <formula>0</formula>
    </cfRule>
  </conditionalFormatting>
  <conditionalFormatting sqref="C100">
    <cfRule type="cellIs" dxfId="1066" priority="987" stopIfTrue="1" operator="equal">
      <formula>$C88</formula>
    </cfRule>
  </conditionalFormatting>
  <conditionalFormatting sqref="C89">
    <cfRule type="cellIs" dxfId="1065" priority="29" stopIfTrue="1" operator="equal">
      <formula>#REF!</formula>
    </cfRule>
  </conditionalFormatting>
  <conditionalFormatting sqref="A89:B89">
    <cfRule type="cellIs" dxfId="1064" priority="30" stopIfTrue="1" operator="equal">
      <formula>0</formula>
    </cfRule>
  </conditionalFormatting>
  <conditionalFormatting sqref="C90">
    <cfRule type="cellIs" dxfId="1063" priority="27" stopIfTrue="1" operator="equal">
      <formula>$C89</formula>
    </cfRule>
  </conditionalFormatting>
  <conditionalFormatting sqref="A90:B90">
    <cfRule type="cellIs" dxfId="1062" priority="28" stopIfTrue="1" operator="equal">
      <formula>0</formula>
    </cfRule>
  </conditionalFormatting>
  <conditionalFormatting sqref="C91">
    <cfRule type="cellIs" dxfId="1061" priority="23" stopIfTrue="1" operator="equal">
      <formula>#REF!</formula>
    </cfRule>
  </conditionalFormatting>
  <conditionalFormatting sqref="A91:B91">
    <cfRule type="cellIs" dxfId="1060" priority="24" stopIfTrue="1" operator="equal">
      <formula>0</formula>
    </cfRule>
  </conditionalFormatting>
  <conditionalFormatting sqref="C92">
    <cfRule type="cellIs" dxfId="1059" priority="21" stopIfTrue="1" operator="equal">
      <formula>$C91</formula>
    </cfRule>
  </conditionalFormatting>
  <conditionalFormatting sqref="A92:B92">
    <cfRule type="cellIs" dxfId="1058" priority="22" stopIfTrue="1" operator="equal">
      <formula>0</formula>
    </cfRule>
  </conditionalFormatting>
  <conditionalFormatting sqref="C93">
    <cfRule type="cellIs" dxfId="1057" priority="19" stopIfTrue="1" operator="equal">
      <formula>$C92</formula>
    </cfRule>
  </conditionalFormatting>
  <conditionalFormatting sqref="A93:B93">
    <cfRule type="cellIs" dxfId="1056" priority="20" stopIfTrue="1" operator="equal">
      <formula>0</formula>
    </cfRule>
  </conditionalFormatting>
  <conditionalFormatting sqref="C94">
    <cfRule type="cellIs" dxfId="1055" priority="15" stopIfTrue="1" operator="equal">
      <formula>#REF!</formula>
    </cfRule>
  </conditionalFormatting>
  <conditionalFormatting sqref="A94:B94">
    <cfRule type="cellIs" dxfId="1054" priority="16" stopIfTrue="1" operator="equal">
      <formula>0</formula>
    </cfRule>
  </conditionalFormatting>
  <conditionalFormatting sqref="C95">
    <cfRule type="cellIs" dxfId="1053" priority="13" stopIfTrue="1" operator="equal">
      <formula>$C94</formula>
    </cfRule>
  </conditionalFormatting>
  <conditionalFormatting sqref="A95:B95">
    <cfRule type="cellIs" dxfId="1052" priority="14" stopIfTrue="1" operator="equal">
      <formula>0</formula>
    </cfRule>
  </conditionalFormatting>
  <conditionalFormatting sqref="C96">
    <cfRule type="cellIs" dxfId="1051" priority="11" stopIfTrue="1" operator="equal">
      <formula>$C95</formula>
    </cfRule>
  </conditionalFormatting>
  <conditionalFormatting sqref="A96:B96">
    <cfRule type="cellIs" dxfId="1050" priority="12" stopIfTrue="1" operator="equal">
      <formula>0</formula>
    </cfRule>
  </conditionalFormatting>
  <conditionalFormatting sqref="C97">
    <cfRule type="cellIs" dxfId="1049" priority="9" stopIfTrue="1" operator="equal">
      <formula>$C96</formula>
    </cfRule>
  </conditionalFormatting>
  <conditionalFormatting sqref="A97:B97">
    <cfRule type="cellIs" dxfId="1048" priority="10" stopIfTrue="1" operator="equal">
      <formula>0</formula>
    </cfRule>
  </conditionalFormatting>
  <conditionalFormatting sqref="C98">
    <cfRule type="cellIs" dxfId="1047" priority="5" stopIfTrue="1" operator="equal">
      <formula>#REF!</formula>
    </cfRule>
  </conditionalFormatting>
  <conditionalFormatting sqref="A98:B98">
    <cfRule type="cellIs" dxfId="1046" priority="6" stopIfTrue="1" operator="equal">
      <formula>0</formula>
    </cfRule>
  </conditionalFormatting>
  <conditionalFormatting sqref="C99">
    <cfRule type="cellIs" dxfId="1045" priority="3" stopIfTrue="1" operator="equal">
      <formula>$C98</formula>
    </cfRule>
  </conditionalFormatting>
  <conditionalFormatting sqref="A99:B99">
    <cfRule type="cellIs" dxfId="1044" priority="4" stopIfTrue="1" operator="equal">
      <formula>0</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68"/>
  <sheetViews>
    <sheetView tabSelected="1" view="pageBreakPreview" topLeftCell="A35" zoomScale="60" zoomScaleNormal="100" workbookViewId="0">
      <selection activeCell="AP43" sqref="AP43:AT4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561</v>
      </c>
      <c r="C20" s="109"/>
      <c r="D20" s="109"/>
      <c r="E20" s="109"/>
      <c r="F20" s="109"/>
      <c r="G20" s="109"/>
      <c r="H20" s="109"/>
      <c r="I20" s="109"/>
      <c r="J20" s="109"/>
      <c r="K20" s="109"/>
      <c r="L20" s="109"/>
      <c r="M20"/>
      <c r="N20" s="108" t="s">
        <v>563</v>
      </c>
      <c r="O20" s="109"/>
      <c r="P20" s="109"/>
      <c r="Q20" s="109"/>
      <c r="R20" s="109"/>
      <c r="S20" s="109"/>
      <c r="T20" s="109"/>
      <c r="U20" s="109"/>
      <c r="V20" s="109"/>
      <c r="W20" s="109"/>
      <c r="X20" s="109"/>
      <c r="Y20" s="109"/>
      <c r="Z20" s="24"/>
      <c r="AA20" s="108" t="s">
        <v>564</v>
      </c>
      <c r="AB20" s="109"/>
      <c r="AC20" s="109"/>
      <c r="AD20" s="109"/>
      <c r="AE20" s="109"/>
      <c r="AF20" s="109"/>
      <c r="AG20" s="109"/>
      <c r="AH20" s="109"/>
      <c r="AI20" s="109"/>
      <c r="AJ20" s="24"/>
      <c r="AK20" s="114" t="s">
        <v>562</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25.5" customHeight="1" x14ac:dyDescent="0.2">
      <c r="A26" s="123">
        <v>1</v>
      </c>
      <c r="B26" s="123"/>
      <c r="C26" s="123"/>
      <c r="D26" s="123"/>
      <c r="E26" s="123"/>
      <c r="F26" s="123"/>
      <c r="G26" s="127" t="s">
        <v>515</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559</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516</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51" customHeight="1" x14ac:dyDescent="0.2">
      <c r="A43" s="157">
        <v>1</v>
      </c>
      <c r="B43" s="157"/>
      <c r="C43" s="158" t="s">
        <v>517</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9142294</v>
      </c>
      <c r="AB43" s="135"/>
      <c r="AC43" s="135"/>
      <c r="AD43" s="135"/>
      <c r="AE43" s="135"/>
      <c r="AF43" s="135">
        <v>335</v>
      </c>
      <c r="AG43" s="135"/>
      <c r="AH43" s="135"/>
      <c r="AI43" s="135"/>
      <c r="AJ43" s="135"/>
      <c r="AK43" s="135">
        <f>AA43+AF43</f>
        <v>9142629</v>
      </c>
      <c r="AL43" s="135"/>
      <c r="AM43" s="135"/>
      <c r="AN43" s="135"/>
      <c r="AO43" s="135"/>
      <c r="AP43" s="135">
        <v>6189939</v>
      </c>
      <c r="AQ43" s="135"/>
      <c r="AR43" s="135"/>
      <c r="AS43" s="135"/>
      <c r="AT43" s="135"/>
      <c r="AU43" s="135">
        <v>334</v>
      </c>
      <c r="AV43" s="135"/>
      <c r="AW43" s="135"/>
      <c r="AX43" s="135"/>
      <c r="AY43" s="135"/>
      <c r="AZ43" s="135">
        <f>AP43+AU43</f>
        <v>6190273</v>
      </c>
      <c r="BA43" s="135"/>
      <c r="BB43" s="135"/>
      <c r="BC43" s="135"/>
      <c r="BD43" s="135">
        <f>AP43-AA43</f>
        <v>-2952355</v>
      </c>
      <c r="BE43" s="135"/>
      <c r="BF43" s="135"/>
      <c r="BG43" s="135"/>
      <c r="BH43" s="135"/>
      <c r="BI43" s="135">
        <f>AU43-AF43</f>
        <v>-1</v>
      </c>
      <c r="BJ43" s="135"/>
      <c r="BK43" s="135"/>
      <c r="BL43" s="135"/>
      <c r="BM43" s="135"/>
      <c r="BN43" s="135">
        <f>BD43+BI43</f>
        <v>-2952356</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9142294</v>
      </c>
      <c r="AB44" s="152"/>
      <c r="AC44" s="152"/>
      <c r="AD44" s="152"/>
      <c r="AE44" s="152"/>
      <c r="AF44" s="152">
        <v>335</v>
      </c>
      <c r="AG44" s="152"/>
      <c r="AH44" s="152"/>
      <c r="AI44" s="152"/>
      <c r="AJ44" s="152"/>
      <c r="AK44" s="152">
        <f>AA44+AF44</f>
        <v>9142629</v>
      </c>
      <c r="AL44" s="152"/>
      <c r="AM44" s="152"/>
      <c r="AN44" s="152"/>
      <c r="AO44" s="152"/>
      <c r="AP44" s="152">
        <v>6189939</v>
      </c>
      <c r="AQ44" s="152"/>
      <c r="AR44" s="152"/>
      <c r="AS44" s="152"/>
      <c r="AT44" s="152"/>
      <c r="AU44" s="152">
        <v>334</v>
      </c>
      <c r="AV44" s="152"/>
      <c r="AW44" s="152"/>
      <c r="AX44" s="152"/>
      <c r="AY44" s="152"/>
      <c r="AZ44" s="152">
        <f>AP44+AU44</f>
        <v>6190273</v>
      </c>
      <c r="BA44" s="152"/>
      <c r="BB44" s="152"/>
      <c r="BC44" s="152"/>
      <c r="BD44" s="152">
        <f>AP44-AA44</f>
        <v>-2952355</v>
      </c>
      <c r="BE44" s="152"/>
      <c r="BF44" s="152"/>
      <c r="BG44" s="152"/>
      <c r="BH44" s="152"/>
      <c r="BI44" s="152">
        <f>AU44-AF44</f>
        <v>-1</v>
      </c>
      <c r="BJ44" s="152"/>
      <c r="BK44" s="152"/>
      <c r="BL44" s="152"/>
      <c r="BM44" s="152"/>
      <c r="BN44" s="152">
        <f>BD44+BI44</f>
        <v>-2952356</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14.25" customHeight="1" x14ac:dyDescent="0.2">
      <c r="A51" s="144">
        <v>1</v>
      </c>
      <c r="B51" s="145"/>
      <c r="C51" s="149" t="s">
        <v>518</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0" spans="1:79" x14ac:dyDescent="0.2">
      <c r="AJ60" s="1" t="s">
        <v>1023</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4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s="41" customFormat="1" ht="25.5" customHeight="1" x14ac:dyDescent="0.2">
      <c r="A69" s="172">
        <v>0</v>
      </c>
      <c r="B69" s="172"/>
      <c r="C69" s="206" t="s">
        <v>934</v>
      </c>
      <c r="D69" s="155"/>
      <c r="E69" s="155"/>
      <c r="F69" s="155"/>
      <c r="G69" s="155"/>
      <c r="H69" s="155"/>
      <c r="I69" s="156"/>
      <c r="J69" s="178" t="s">
        <v>85</v>
      </c>
      <c r="K69" s="178"/>
      <c r="L69" s="178"/>
      <c r="M69" s="178"/>
      <c r="N69" s="178"/>
      <c r="O69" s="178" t="s">
        <v>85</v>
      </c>
      <c r="P69" s="178"/>
      <c r="Q69" s="178"/>
      <c r="R69" s="178"/>
      <c r="S69" s="178"/>
      <c r="T69" s="178"/>
      <c r="U69" s="178"/>
      <c r="V69" s="178"/>
      <c r="W69" s="178"/>
      <c r="X69" s="178"/>
      <c r="Y69" s="167">
        <v>9142294</v>
      </c>
      <c r="Z69" s="167"/>
      <c r="AA69" s="167"/>
      <c r="AB69" s="167"/>
      <c r="AC69" s="167"/>
      <c r="AD69" s="167">
        <v>335</v>
      </c>
      <c r="AE69" s="167"/>
      <c r="AF69" s="167"/>
      <c r="AG69" s="167"/>
      <c r="AH69" s="167"/>
      <c r="AI69" s="167">
        <f>SUM(Y69:AH69)</f>
        <v>9142629</v>
      </c>
      <c r="AJ69" s="167"/>
      <c r="AK69" s="167"/>
      <c r="AL69" s="167"/>
      <c r="AM69" s="167"/>
      <c r="AN69" s="167">
        <v>6189939</v>
      </c>
      <c r="AO69" s="167"/>
      <c r="AP69" s="167"/>
      <c r="AQ69" s="167"/>
      <c r="AR69" s="167"/>
      <c r="AS69" s="167">
        <v>334</v>
      </c>
      <c r="AT69" s="167"/>
      <c r="AU69" s="167"/>
      <c r="AV69" s="167"/>
      <c r="AW69" s="167"/>
      <c r="AX69" s="167">
        <f>SUM(AN69:AW69)</f>
        <v>6190273</v>
      </c>
      <c r="AY69" s="167"/>
      <c r="AZ69" s="167"/>
      <c r="BA69" s="167"/>
      <c r="BB69" s="167"/>
      <c r="BC69" s="167">
        <f>AN69-Y69</f>
        <v>-2952355</v>
      </c>
      <c r="BD69" s="167"/>
      <c r="BE69" s="167"/>
      <c r="BF69" s="167"/>
      <c r="BG69" s="167"/>
      <c r="BH69" s="167">
        <f>AS69-AD69</f>
        <v>-1</v>
      </c>
      <c r="BI69" s="167"/>
      <c r="BJ69" s="167"/>
      <c r="BK69" s="167"/>
      <c r="BL69" s="167"/>
      <c r="BM69" s="167">
        <f>SUM(BC69:BL69)</f>
        <v>-2952356</v>
      </c>
      <c r="BN69" s="167"/>
      <c r="BO69" s="167"/>
      <c r="BP69" s="167"/>
      <c r="BQ69" s="167"/>
      <c r="BR69" s="43"/>
      <c r="BS69" s="43"/>
      <c r="BT69" s="43"/>
      <c r="BU69" s="43"/>
      <c r="BV69" s="43"/>
      <c r="BW69" s="43"/>
      <c r="BX69" s="43"/>
      <c r="BY69" s="43"/>
      <c r="BZ69" s="44"/>
    </row>
    <row r="70" spans="1:79" ht="51" customHeight="1" x14ac:dyDescent="0.2">
      <c r="A70" s="123">
        <v>1</v>
      </c>
      <c r="B70" s="123"/>
      <c r="C70" s="192" t="s">
        <v>536</v>
      </c>
      <c r="D70" s="150"/>
      <c r="E70" s="150"/>
      <c r="F70" s="150"/>
      <c r="G70" s="150"/>
      <c r="H70" s="150"/>
      <c r="I70" s="151"/>
      <c r="J70" s="193" t="s">
        <v>94</v>
      </c>
      <c r="K70" s="193"/>
      <c r="L70" s="193"/>
      <c r="M70" s="193"/>
      <c r="N70" s="193"/>
      <c r="O70" s="193" t="s">
        <v>95</v>
      </c>
      <c r="P70" s="193"/>
      <c r="Q70" s="193"/>
      <c r="R70" s="193"/>
      <c r="S70" s="193"/>
      <c r="T70" s="193"/>
      <c r="U70" s="193"/>
      <c r="V70" s="193"/>
      <c r="W70" s="193"/>
      <c r="X70" s="193"/>
      <c r="Y70" s="205">
        <v>9002640</v>
      </c>
      <c r="Z70" s="205"/>
      <c r="AA70" s="205"/>
      <c r="AB70" s="205"/>
      <c r="AC70" s="205"/>
      <c r="AD70" s="205">
        <v>0</v>
      </c>
      <c r="AE70" s="205"/>
      <c r="AF70" s="205"/>
      <c r="AG70" s="205"/>
      <c r="AH70" s="205"/>
      <c r="AI70" s="205">
        <v>9002640</v>
      </c>
      <c r="AJ70" s="205"/>
      <c r="AK70" s="205"/>
      <c r="AL70" s="205"/>
      <c r="AM70" s="205"/>
      <c r="AN70" s="205">
        <v>6189939</v>
      </c>
      <c r="AO70" s="205"/>
      <c r="AP70" s="205"/>
      <c r="AQ70" s="205"/>
      <c r="AR70" s="205"/>
      <c r="AS70" s="205">
        <v>0</v>
      </c>
      <c r="AT70" s="205"/>
      <c r="AU70" s="205"/>
      <c r="AV70" s="205"/>
      <c r="AW70" s="205"/>
      <c r="AX70" s="205">
        <v>6189939</v>
      </c>
      <c r="AY70" s="205"/>
      <c r="AZ70" s="205"/>
      <c r="BA70" s="205"/>
      <c r="BB70" s="205"/>
      <c r="BC70" s="205">
        <f>AN70-Y70</f>
        <v>-2812701</v>
      </c>
      <c r="BD70" s="205"/>
      <c r="BE70" s="205"/>
      <c r="BF70" s="205"/>
      <c r="BG70" s="205"/>
      <c r="BH70" s="205">
        <f>AS70-AD70</f>
        <v>0</v>
      </c>
      <c r="BI70" s="205"/>
      <c r="BJ70" s="205"/>
      <c r="BK70" s="205"/>
      <c r="BL70" s="205"/>
      <c r="BM70" s="205">
        <v>-2812701</v>
      </c>
      <c r="BN70" s="205"/>
      <c r="BO70" s="205"/>
      <c r="BP70" s="205"/>
      <c r="BQ70" s="205"/>
      <c r="BR70" s="11"/>
      <c r="BS70" s="11"/>
      <c r="BT70" s="11"/>
      <c r="BU70" s="11"/>
      <c r="BV70" s="11"/>
      <c r="BW70" s="11"/>
      <c r="BX70" s="11"/>
      <c r="BY70" s="11"/>
      <c r="BZ70" s="9"/>
    </row>
    <row r="71" spans="1:79" ht="25.5" customHeight="1" x14ac:dyDescent="0.2">
      <c r="A71" s="123">
        <v>1</v>
      </c>
      <c r="B71" s="123"/>
      <c r="C71" s="192" t="s">
        <v>969</v>
      </c>
      <c r="D71" s="150"/>
      <c r="E71" s="150"/>
      <c r="F71" s="150"/>
      <c r="G71" s="150"/>
      <c r="H71" s="150"/>
      <c r="I71" s="151"/>
      <c r="J71" s="193" t="s">
        <v>89</v>
      </c>
      <c r="K71" s="193"/>
      <c r="L71" s="193"/>
      <c r="M71" s="193"/>
      <c r="N71" s="193"/>
      <c r="O71" s="193" t="s">
        <v>166</v>
      </c>
      <c r="P71" s="193"/>
      <c r="Q71" s="193"/>
      <c r="R71" s="193"/>
      <c r="S71" s="193"/>
      <c r="T71" s="193"/>
      <c r="U71" s="193"/>
      <c r="V71" s="193"/>
      <c r="W71" s="193"/>
      <c r="X71" s="193"/>
      <c r="Y71" s="205">
        <v>4</v>
      </c>
      <c r="Z71" s="205"/>
      <c r="AA71" s="205"/>
      <c r="AB71" s="205"/>
      <c r="AC71" s="205"/>
      <c r="AD71" s="205">
        <v>0</v>
      </c>
      <c r="AE71" s="205"/>
      <c r="AF71" s="205"/>
      <c r="AG71" s="205"/>
      <c r="AH71" s="205"/>
      <c r="AI71" s="205">
        <v>4</v>
      </c>
      <c r="AJ71" s="205"/>
      <c r="AK71" s="205"/>
      <c r="AL71" s="205"/>
      <c r="AM71" s="205"/>
      <c r="AN71" s="205">
        <v>4</v>
      </c>
      <c r="AO71" s="205"/>
      <c r="AP71" s="205"/>
      <c r="AQ71" s="205"/>
      <c r="AR71" s="205"/>
      <c r="AS71" s="205">
        <v>0</v>
      </c>
      <c r="AT71" s="205"/>
      <c r="AU71" s="205"/>
      <c r="AV71" s="205"/>
      <c r="AW71" s="205"/>
      <c r="AX71" s="205">
        <v>4</v>
      </c>
      <c r="AY71" s="205"/>
      <c r="AZ71" s="205"/>
      <c r="BA71" s="205"/>
      <c r="BB71" s="205"/>
      <c r="BC71" s="205">
        <f>AN71-Y71</f>
        <v>0</v>
      </c>
      <c r="BD71" s="205"/>
      <c r="BE71" s="205"/>
      <c r="BF71" s="205"/>
      <c r="BG71" s="205"/>
      <c r="BH71" s="205">
        <f>AS71-AD71</f>
        <v>0</v>
      </c>
      <c r="BI71" s="205"/>
      <c r="BJ71" s="205"/>
      <c r="BK71" s="205"/>
      <c r="BL71" s="205"/>
      <c r="BM71" s="205">
        <v>0</v>
      </c>
      <c r="BN71" s="205"/>
      <c r="BO71" s="205"/>
      <c r="BP71" s="205"/>
      <c r="BQ71" s="205"/>
      <c r="BR71" s="11"/>
      <c r="BS71" s="11"/>
      <c r="BT71" s="11"/>
      <c r="BU71" s="11"/>
      <c r="BV71" s="11"/>
      <c r="BW71" s="11"/>
      <c r="BX71" s="11"/>
      <c r="BY71" s="11"/>
      <c r="BZ71" s="9"/>
    </row>
    <row r="72" spans="1:79" s="41" customFormat="1" ht="38.25" customHeight="1" x14ac:dyDescent="0.2">
      <c r="A72" s="172">
        <v>0</v>
      </c>
      <c r="B72" s="172"/>
      <c r="C72" s="206" t="s">
        <v>965</v>
      </c>
      <c r="D72" s="155"/>
      <c r="E72" s="155"/>
      <c r="F72" s="155"/>
      <c r="G72" s="155"/>
      <c r="H72" s="155"/>
      <c r="I72" s="156"/>
      <c r="J72" s="178" t="s">
        <v>85</v>
      </c>
      <c r="K72" s="178"/>
      <c r="L72" s="178"/>
      <c r="M72" s="178"/>
      <c r="N72" s="178"/>
      <c r="O72" s="178" t="s">
        <v>85</v>
      </c>
      <c r="P72" s="178"/>
      <c r="Q72" s="178"/>
      <c r="R72" s="178"/>
      <c r="S72" s="178"/>
      <c r="T72" s="178"/>
      <c r="U72" s="178"/>
      <c r="V72" s="178"/>
      <c r="W72" s="178"/>
      <c r="X72" s="178"/>
      <c r="Y72" s="167">
        <v>55.75</v>
      </c>
      <c r="Z72" s="167"/>
      <c r="AA72" s="167"/>
      <c r="AB72" s="167"/>
      <c r="AC72" s="167"/>
      <c r="AD72" s="167">
        <v>0</v>
      </c>
      <c r="AE72" s="167"/>
      <c r="AF72" s="167"/>
      <c r="AG72" s="167"/>
      <c r="AH72" s="167"/>
      <c r="AI72" s="167" t="s">
        <v>519</v>
      </c>
      <c r="AJ72" s="167"/>
      <c r="AK72" s="167"/>
      <c r="AL72" s="167"/>
      <c r="AM72" s="167"/>
      <c r="AN72" s="167">
        <v>43</v>
      </c>
      <c r="AO72" s="167"/>
      <c r="AP72" s="167"/>
      <c r="AQ72" s="167"/>
      <c r="AR72" s="167"/>
      <c r="AS72" s="167">
        <v>0</v>
      </c>
      <c r="AT72" s="167"/>
      <c r="AU72" s="167"/>
      <c r="AV72" s="167"/>
      <c r="AW72" s="167"/>
      <c r="AX72" s="167">
        <v>43</v>
      </c>
      <c r="AY72" s="167"/>
      <c r="AZ72" s="167"/>
      <c r="BA72" s="167"/>
      <c r="BB72" s="167"/>
      <c r="BC72" s="167">
        <f t="shared" ref="BC72:BC86" si="0">AN72-Y72</f>
        <v>-12.75</v>
      </c>
      <c r="BD72" s="167"/>
      <c r="BE72" s="167"/>
      <c r="BF72" s="167"/>
      <c r="BG72" s="167"/>
      <c r="BH72" s="167">
        <f t="shared" ref="BH72:BH86" si="1">AS72-AD72</f>
        <v>0</v>
      </c>
      <c r="BI72" s="167"/>
      <c r="BJ72" s="167"/>
      <c r="BK72" s="167"/>
      <c r="BL72" s="167"/>
      <c r="BM72" s="167">
        <v>-12.75</v>
      </c>
      <c r="BN72" s="167"/>
      <c r="BO72" s="167"/>
      <c r="BP72" s="167"/>
      <c r="BQ72" s="167"/>
      <c r="BR72" s="43"/>
      <c r="BS72" s="43"/>
      <c r="BT72" s="43"/>
      <c r="BU72" s="43"/>
      <c r="BV72" s="43"/>
      <c r="BW72" s="43"/>
      <c r="BX72" s="43"/>
      <c r="BY72" s="43"/>
      <c r="BZ72" s="44"/>
    </row>
    <row r="73" spans="1:79" ht="15.75" x14ac:dyDescent="0.2">
      <c r="A73" s="123">
        <v>1</v>
      </c>
      <c r="B73" s="123"/>
      <c r="C73" s="192" t="s">
        <v>523</v>
      </c>
      <c r="D73" s="150"/>
      <c r="E73" s="150"/>
      <c r="F73" s="150"/>
      <c r="G73" s="150"/>
      <c r="H73" s="150"/>
      <c r="I73" s="151"/>
      <c r="J73" s="193" t="s">
        <v>89</v>
      </c>
      <c r="K73" s="193"/>
      <c r="L73" s="193"/>
      <c r="M73" s="193"/>
      <c r="N73" s="193"/>
      <c r="O73" s="193" t="s">
        <v>169</v>
      </c>
      <c r="P73" s="193"/>
      <c r="Q73" s="193"/>
      <c r="R73" s="193"/>
      <c r="S73" s="193"/>
      <c r="T73" s="193"/>
      <c r="U73" s="193"/>
      <c r="V73" s="193"/>
      <c r="W73" s="193"/>
      <c r="X73" s="193"/>
      <c r="Y73" s="205">
        <v>48.25</v>
      </c>
      <c r="Z73" s="205"/>
      <c r="AA73" s="205"/>
      <c r="AB73" s="205"/>
      <c r="AC73" s="205"/>
      <c r="AD73" s="205">
        <v>0</v>
      </c>
      <c r="AE73" s="205"/>
      <c r="AF73" s="205"/>
      <c r="AG73" s="205"/>
      <c r="AH73" s="205"/>
      <c r="AI73" s="205" t="s">
        <v>524</v>
      </c>
      <c r="AJ73" s="205"/>
      <c r="AK73" s="205"/>
      <c r="AL73" s="205"/>
      <c r="AM73" s="205"/>
      <c r="AN73" s="205">
        <v>35.75</v>
      </c>
      <c r="AO73" s="205"/>
      <c r="AP73" s="205"/>
      <c r="AQ73" s="205"/>
      <c r="AR73" s="205"/>
      <c r="AS73" s="205">
        <v>0</v>
      </c>
      <c r="AT73" s="205"/>
      <c r="AU73" s="205"/>
      <c r="AV73" s="205"/>
      <c r="AW73" s="205"/>
      <c r="AX73" s="205" t="s">
        <v>525</v>
      </c>
      <c r="AY73" s="205"/>
      <c r="AZ73" s="205"/>
      <c r="BA73" s="205"/>
      <c r="BB73" s="205"/>
      <c r="BC73" s="205">
        <f>AN73-Y73</f>
        <v>-12.5</v>
      </c>
      <c r="BD73" s="205"/>
      <c r="BE73" s="205"/>
      <c r="BF73" s="205"/>
      <c r="BG73" s="205"/>
      <c r="BH73" s="205">
        <f>AS73-AD73</f>
        <v>0</v>
      </c>
      <c r="BI73" s="205"/>
      <c r="BJ73" s="205"/>
      <c r="BK73" s="205"/>
      <c r="BL73" s="205"/>
      <c r="BM73" s="205">
        <v>-12.5</v>
      </c>
      <c r="BN73" s="205"/>
      <c r="BO73" s="205"/>
      <c r="BP73" s="205"/>
      <c r="BQ73" s="205"/>
      <c r="BR73" s="11"/>
      <c r="BS73" s="11"/>
      <c r="BT73" s="11"/>
      <c r="BU73" s="11"/>
      <c r="BV73" s="11"/>
      <c r="BW73" s="11"/>
      <c r="BX73" s="11"/>
      <c r="BY73" s="11"/>
      <c r="BZ73" s="9"/>
    </row>
    <row r="74" spans="1:79" ht="15.75" customHeight="1" x14ac:dyDescent="0.2">
      <c r="A74" s="123">
        <v>1</v>
      </c>
      <c r="B74" s="123"/>
      <c r="C74" s="192" t="s">
        <v>526</v>
      </c>
      <c r="D74" s="150"/>
      <c r="E74" s="150"/>
      <c r="F74" s="150"/>
      <c r="G74" s="150"/>
      <c r="H74" s="150"/>
      <c r="I74" s="151"/>
      <c r="J74" s="193" t="s">
        <v>89</v>
      </c>
      <c r="K74" s="193"/>
      <c r="L74" s="193"/>
      <c r="M74" s="193"/>
      <c r="N74" s="193"/>
      <c r="O74" s="193" t="s">
        <v>169</v>
      </c>
      <c r="P74" s="193"/>
      <c r="Q74" s="193"/>
      <c r="R74" s="193"/>
      <c r="S74" s="193"/>
      <c r="T74" s="193"/>
      <c r="U74" s="193"/>
      <c r="V74" s="193"/>
      <c r="W74" s="193"/>
      <c r="X74" s="193"/>
      <c r="Y74" s="205">
        <v>7.5</v>
      </c>
      <c r="Z74" s="205"/>
      <c r="AA74" s="205"/>
      <c r="AB74" s="205"/>
      <c r="AC74" s="205"/>
      <c r="AD74" s="205">
        <v>0</v>
      </c>
      <c r="AE74" s="205"/>
      <c r="AF74" s="205"/>
      <c r="AG74" s="205"/>
      <c r="AH74" s="205"/>
      <c r="AI74" s="205" t="s">
        <v>443</v>
      </c>
      <c r="AJ74" s="205"/>
      <c r="AK74" s="205"/>
      <c r="AL74" s="205"/>
      <c r="AM74" s="205"/>
      <c r="AN74" s="205">
        <v>7.25</v>
      </c>
      <c r="AO74" s="205"/>
      <c r="AP74" s="205"/>
      <c r="AQ74" s="205"/>
      <c r="AR74" s="205"/>
      <c r="AS74" s="205">
        <v>0</v>
      </c>
      <c r="AT74" s="205"/>
      <c r="AU74" s="205"/>
      <c r="AV74" s="205"/>
      <c r="AW74" s="205"/>
      <c r="AX74" s="205" t="s">
        <v>527</v>
      </c>
      <c r="AY74" s="205"/>
      <c r="AZ74" s="205"/>
      <c r="BA74" s="205"/>
      <c r="BB74" s="205"/>
      <c r="BC74" s="205">
        <f>AN74-Y74</f>
        <v>-0.25</v>
      </c>
      <c r="BD74" s="205"/>
      <c r="BE74" s="205"/>
      <c r="BF74" s="205"/>
      <c r="BG74" s="205"/>
      <c r="BH74" s="205">
        <f>AS74-AD74</f>
        <v>0</v>
      </c>
      <c r="BI74" s="205"/>
      <c r="BJ74" s="205"/>
      <c r="BK74" s="205"/>
      <c r="BL74" s="205"/>
      <c r="BM74" s="205">
        <v>-0.25</v>
      </c>
      <c r="BN74" s="205"/>
      <c r="BO74" s="205"/>
      <c r="BP74" s="205"/>
      <c r="BQ74" s="205"/>
      <c r="BR74" s="11"/>
      <c r="BS74" s="11"/>
      <c r="BT74" s="11"/>
      <c r="BU74" s="11"/>
      <c r="BV74" s="11"/>
      <c r="BW74" s="11"/>
      <c r="BX74" s="11"/>
      <c r="BY74" s="11"/>
      <c r="BZ74" s="9"/>
    </row>
    <row r="75" spans="1:79" s="41" customFormat="1" ht="63.75" customHeight="1" x14ac:dyDescent="0.2">
      <c r="A75" s="172">
        <v>0</v>
      </c>
      <c r="B75" s="172"/>
      <c r="C75" s="206" t="s">
        <v>966</v>
      </c>
      <c r="D75" s="155"/>
      <c r="E75" s="155"/>
      <c r="F75" s="155"/>
      <c r="G75" s="155"/>
      <c r="H75" s="155"/>
      <c r="I75" s="156"/>
      <c r="J75" s="178" t="s">
        <v>85</v>
      </c>
      <c r="K75" s="178"/>
      <c r="L75" s="178"/>
      <c r="M75" s="178"/>
      <c r="N75" s="178"/>
      <c r="O75" s="178" t="s">
        <v>85</v>
      </c>
      <c r="P75" s="178"/>
      <c r="Q75" s="178"/>
      <c r="R75" s="178"/>
      <c r="S75" s="178"/>
      <c r="T75" s="178"/>
      <c r="U75" s="178"/>
      <c r="V75" s="178"/>
      <c r="W75" s="178"/>
      <c r="X75" s="178"/>
      <c r="Y75" s="167">
        <v>6</v>
      </c>
      <c r="Z75" s="167"/>
      <c r="AA75" s="167"/>
      <c r="AB75" s="167"/>
      <c r="AC75" s="167"/>
      <c r="AD75" s="167">
        <v>0</v>
      </c>
      <c r="AE75" s="167"/>
      <c r="AF75" s="167"/>
      <c r="AG75" s="167"/>
      <c r="AH75" s="167"/>
      <c r="AI75" s="167">
        <v>6</v>
      </c>
      <c r="AJ75" s="167"/>
      <c r="AK75" s="167"/>
      <c r="AL75" s="167"/>
      <c r="AM75" s="167"/>
      <c r="AN75" s="167">
        <v>4.5</v>
      </c>
      <c r="AO75" s="167"/>
      <c r="AP75" s="167"/>
      <c r="AQ75" s="167"/>
      <c r="AR75" s="167"/>
      <c r="AS75" s="167">
        <v>0</v>
      </c>
      <c r="AT75" s="167"/>
      <c r="AU75" s="167"/>
      <c r="AV75" s="167"/>
      <c r="AW75" s="167"/>
      <c r="AX75" s="167" t="s">
        <v>520</v>
      </c>
      <c r="AY75" s="167"/>
      <c r="AZ75" s="167"/>
      <c r="BA75" s="167"/>
      <c r="BB75" s="167"/>
      <c r="BC75" s="167">
        <f t="shared" si="0"/>
        <v>-1.5</v>
      </c>
      <c r="BD75" s="167"/>
      <c r="BE75" s="167"/>
      <c r="BF75" s="167"/>
      <c r="BG75" s="167"/>
      <c r="BH75" s="167">
        <f t="shared" si="1"/>
        <v>0</v>
      </c>
      <c r="BI75" s="167"/>
      <c r="BJ75" s="167"/>
      <c r="BK75" s="167"/>
      <c r="BL75" s="167"/>
      <c r="BM75" s="167">
        <v>-1.5</v>
      </c>
      <c r="BN75" s="167"/>
      <c r="BO75" s="167"/>
      <c r="BP75" s="167"/>
      <c r="BQ75" s="167"/>
      <c r="BR75" s="43"/>
      <c r="BS75" s="43"/>
      <c r="BT75" s="43"/>
      <c r="BU75" s="43"/>
      <c r="BV75" s="43"/>
      <c r="BW75" s="43"/>
      <c r="BX75" s="43"/>
      <c r="BY75" s="43"/>
      <c r="BZ75" s="44"/>
    </row>
    <row r="76" spans="1:79" ht="15.75" x14ac:dyDescent="0.2">
      <c r="A76" s="123">
        <v>1</v>
      </c>
      <c r="B76" s="123"/>
      <c r="C76" s="192" t="s">
        <v>168</v>
      </c>
      <c r="D76" s="150"/>
      <c r="E76" s="150"/>
      <c r="F76" s="150"/>
      <c r="G76" s="150"/>
      <c r="H76" s="150"/>
      <c r="I76" s="151"/>
      <c r="J76" s="193" t="s">
        <v>89</v>
      </c>
      <c r="K76" s="193"/>
      <c r="L76" s="193"/>
      <c r="M76" s="193"/>
      <c r="N76" s="193"/>
      <c r="O76" s="193" t="s">
        <v>169</v>
      </c>
      <c r="P76" s="193"/>
      <c r="Q76" s="193"/>
      <c r="R76" s="193"/>
      <c r="S76" s="193"/>
      <c r="T76" s="193"/>
      <c r="U76" s="193"/>
      <c r="V76" s="193"/>
      <c r="W76" s="193"/>
      <c r="X76" s="193"/>
      <c r="Y76" s="205">
        <v>6</v>
      </c>
      <c r="Z76" s="205"/>
      <c r="AA76" s="205"/>
      <c r="AB76" s="205"/>
      <c r="AC76" s="205"/>
      <c r="AD76" s="205">
        <v>0</v>
      </c>
      <c r="AE76" s="205"/>
      <c r="AF76" s="205"/>
      <c r="AG76" s="205"/>
      <c r="AH76" s="205"/>
      <c r="AI76" s="205">
        <v>6</v>
      </c>
      <c r="AJ76" s="205"/>
      <c r="AK76" s="205"/>
      <c r="AL76" s="205"/>
      <c r="AM76" s="205"/>
      <c r="AN76" s="205">
        <v>4.5</v>
      </c>
      <c r="AO76" s="205"/>
      <c r="AP76" s="205"/>
      <c r="AQ76" s="205"/>
      <c r="AR76" s="205"/>
      <c r="AS76" s="205">
        <v>0</v>
      </c>
      <c r="AT76" s="205"/>
      <c r="AU76" s="205"/>
      <c r="AV76" s="205"/>
      <c r="AW76" s="205"/>
      <c r="AX76" s="205" t="s">
        <v>520</v>
      </c>
      <c r="AY76" s="205"/>
      <c r="AZ76" s="205"/>
      <c r="BA76" s="205"/>
      <c r="BB76" s="205"/>
      <c r="BC76" s="205">
        <f>AN76-Y76</f>
        <v>-1.5</v>
      </c>
      <c r="BD76" s="205"/>
      <c r="BE76" s="205"/>
      <c r="BF76" s="205"/>
      <c r="BG76" s="205"/>
      <c r="BH76" s="205">
        <f>AS76-AD76</f>
        <v>0</v>
      </c>
      <c r="BI76" s="205"/>
      <c r="BJ76" s="205"/>
      <c r="BK76" s="205"/>
      <c r="BL76" s="205"/>
      <c r="BM76" s="205">
        <v>-1.5</v>
      </c>
      <c r="BN76" s="205"/>
      <c r="BO76" s="205"/>
      <c r="BP76" s="205"/>
      <c r="BQ76" s="205"/>
      <c r="BR76" s="11"/>
      <c r="BS76" s="11"/>
      <c r="BT76" s="11"/>
      <c r="BU76" s="11"/>
      <c r="BV76" s="11"/>
      <c r="BW76" s="11"/>
      <c r="BX76" s="11"/>
      <c r="BY76" s="11"/>
      <c r="BZ76" s="9"/>
    </row>
    <row r="77" spans="1:79" s="41" customFormat="1" ht="25.5" customHeight="1" x14ac:dyDescent="0.2">
      <c r="A77" s="172">
        <v>0</v>
      </c>
      <c r="B77" s="172"/>
      <c r="C77" s="206" t="s">
        <v>161</v>
      </c>
      <c r="D77" s="155"/>
      <c r="E77" s="155"/>
      <c r="F77" s="155"/>
      <c r="G77" s="155"/>
      <c r="H77" s="155"/>
      <c r="I77" s="156"/>
      <c r="J77" s="178" t="s">
        <v>85</v>
      </c>
      <c r="K77" s="178"/>
      <c r="L77" s="178"/>
      <c r="M77" s="178"/>
      <c r="N77" s="178"/>
      <c r="O77" s="178" t="s">
        <v>85</v>
      </c>
      <c r="P77" s="178"/>
      <c r="Q77" s="178"/>
      <c r="R77" s="178"/>
      <c r="S77" s="178"/>
      <c r="T77" s="178"/>
      <c r="U77" s="178"/>
      <c r="V77" s="178"/>
      <c r="W77" s="178"/>
      <c r="X77" s="178"/>
      <c r="Y77" s="167">
        <v>41</v>
      </c>
      <c r="Z77" s="167"/>
      <c r="AA77" s="167"/>
      <c r="AB77" s="167"/>
      <c r="AC77" s="167"/>
      <c r="AD77" s="167">
        <v>0</v>
      </c>
      <c r="AE77" s="167"/>
      <c r="AF77" s="167"/>
      <c r="AG77" s="167"/>
      <c r="AH77" s="167"/>
      <c r="AI77" s="167">
        <v>41</v>
      </c>
      <c r="AJ77" s="167"/>
      <c r="AK77" s="167"/>
      <c r="AL77" s="167"/>
      <c r="AM77" s="167"/>
      <c r="AN77" s="167">
        <v>32.75</v>
      </c>
      <c r="AO77" s="167"/>
      <c r="AP77" s="167"/>
      <c r="AQ77" s="167"/>
      <c r="AR77" s="167"/>
      <c r="AS77" s="167">
        <v>0</v>
      </c>
      <c r="AT77" s="167"/>
      <c r="AU77" s="167"/>
      <c r="AV77" s="167"/>
      <c r="AW77" s="167"/>
      <c r="AX77" s="167" t="s">
        <v>521</v>
      </c>
      <c r="AY77" s="167"/>
      <c r="AZ77" s="167"/>
      <c r="BA77" s="167"/>
      <c r="BB77" s="167"/>
      <c r="BC77" s="167">
        <f t="shared" si="0"/>
        <v>-8.25</v>
      </c>
      <c r="BD77" s="167"/>
      <c r="BE77" s="167"/>
      <c r="BF77" s="167"/>
      <c r="BG77" s="167"/>
      <c r="BH77" s="167">
        <f t="shared" si="1"/>
        <v>0</v>
      </c>
      <c r="BI77" s="167"/>
      <c r="BJ77" s="167"/>
      <c r="BK77" s="167"/>
      <c r="BL77" s="167"/>
      <c r="BM77" s="167">
        <v>-8.25</v>
      </c>
      <c r="BN77" s="167"/>
      <c r="BO77" s="167"/>
      <c r="BP77" s="167"/>
      <c r="BQ77" s="167"/>
      <c r="BR77" s="43"/>
      <c r="BS77" s="43"/>
      <c r="BT77" s="43"/>
      <c r="BU77" s="43"/>
      <c r="BV77" s="43"/>
      <c r="BW77" s="43"/>
      <c r="BX77" s="43"/>
      <c r="BY77" s="43"/>
      <c r="BZ77" s="44"/>
    </row>
    <row r="78" spans="1:79" ht="15.75" customHeight="1" x14ac:dyDescent="0.2">
      <c r="A78" s="123">
        <v>1</v>
      </c>
      <c r="B78" s="123"/>
      <c r="C78" s="319" t="s">
        <v>168</v>
      </c>
      <c r="D78" s="320"/>
      <c r="E78" s="320"/>
      <c r="F78" s="320"/>
      <c r="G78" s="320"/>
      <c r="H78" s="320"/>
      <c r="I78" s="321"/>
      <c r="J78" s="193" t="s">
        <v>89</v>
      </c>
      <c r="K78" s="193"/>
      <c r="L78" s="193"/>
      <c r="M78" s="193"/>
      <c r="N78" s="193"/>
      <c r="O78" s="193" t="s">
        <v>169</v>
      </c>
      <c r="P78" s="193"/>
      <c r="Q78" s="193"/>
      <c r="R78" s="193"/>
      <c r="S78" s="193"/>
      <c r="T78" s="193"/>
      <c r="U78" s="193"/>
      <c r="V78" s="193"/>
      <c r="W78" s="193"/>
      <c r="X78" s="193"/>
      <c r="Y78" s="205">
        <v>36</v>
      </c>
      <c r="Z78" s="205"/>
      <c r="AA78" s="205"/>
      <c r="AB78" s="205"/>
      <c r="AC78" s="205"/>
      <c r="AD78" s="205">
        <v>0</v>
      </c>
      <c r="AE78" s="205"/>
      <c r="AF78" s="205"/>
      <c r="AG78" s="205"/>
      <c r="AH78" s="205"/>
      <c r="AI78" s="205">
        <v>36</v>
      </c>
      <c r="AJ78" s="205"/>
      <c r="AK78" s="205"/>
      <c r="AL78" s="205"/>
      <c r="AM78" s="205"/>
      <c r="AN78" s="205">
        <v>27.75</v>
      </c>
      <c r="AO78" s="205"/>
      <c r="AP78" s="205"/>
      <c r="AQ78" s="205"/>
      <c r="AR78" s="205"/>
      <c r="AS78" s="205">
        <v>0</v>
      </c>
      <c r="AT78" s="205"/>
      <c r="AU78" s="205"/>
      <c r="AV78" s="205"/>
      <c r="AW78" s="205"/>
      <c r="AX78" s="205" t="s">
        <v>528</v>
      </c>
      <c r="AY78" s="205"/>
      <c r="AZ78" s="205"/>
      <c r="BA78" s="205"/>
      <c r="BB78" s="205"/>
      <c r="BC78" s="205">
        <f>AN78-Y78</f>
        <v>-8.25</v>
      </c>
      <c r="BD78" s="205"/>
      <c r="BE78" s="205"/>
      <c r="BF78" s="205"/>
      <c r="BG78" s="205"/>
      <c r="BH78" s="205">
        <f>AS78-AD78</f>
        <v>0</v>
      </c>
      <c r="BI78" s="205"/>
      <c r="BJ78" s="205"/>
      <c r="BK78" s="205"/>
      <c r="BL78" s="205"/>
      <c r="BM78" s="205">
        <v>-8.25</v>
      </c>
      <c r="BN78" s="205"/>
      <c r="BO78" s="205"/>
      <c r="BP78" s="205"/>
      <c r="BQ78" s="205"/>
      <c r="BR78" s="11"/>
      <c r="BS78" s="11"/>
      <c r="BT78" s="11"/>
      <c r="BU78" s="11"/>
      <c r="BV78" s="11"/>
      <c r="BW78" s="11"/>
      <c r="BX78" s="11"/>
      <c r="BY78" s="11"/>
      <c r="BZ78" s="9"/>
    </row>
    <row r="79" spans="1:79" ht="15.75" customHeight="1" x14ac:dyDescent="0.2">
      <c r="A79" s="123">
        <v>1</v>
      </c>
      <c r="B79" s="123"/>
      <c r="C79" s="192" t="s">
        <v>171</v>
      </c>
      <c r="D79" s="150"/>
      <c r="E79" s="150"/>
      <c r="F79" s="150"/>
      <c r="G79" s="150"/>
      <c r="H79" s="150"/>
      <c r="I79" s="151"/>
      <c r="J79" s="193" t="s">
        <v>89</v>
      </c>
      <c r="K79" s="193"/>
      <c r="L79" s="193"/>
      <c r="M79" s="193"/>
      <c r="N79" s="193"/>
      <c r="O79" s="193" t="s">
        <v>169</v>
      </c>
      <c r="P79" s="193"/>
      <c r="Q79" s="193"/>
      <c r="R79" s="193"/>
      <c r="S79" s="193"/>
      <c r="T79" s="193"/>
      <c r="U79" s="193"/>
      <c r="V79" s="193"/>
      <c r="W79" s="193"/>
      <c r="X79" s="193"/>
      <c r="Y79" s="205">
        <v>5</v>
      </c>
      <c r="Z79" s="205"/>
      <c r="AA79" s="205"/>
      <c r="AB79" s="205"/>
      <c r="AC79" s="205"/>
      <c r="AD79" s="205">
        <v>0</v>
      </c>
      <c r="AE79" s="205"/>
      <c r="AF79" s="205"/>
      <c r="AG79" s="205"/>
      <c r="AH79" s="205"/>
      <c r="AI79" s="205">
        <v>5</v>
      </c>
      <c r="AJ79" s="205"/>
      <c r="AK79" s="205"/>
      <c r="AL79" s="205"/>
      <c r="AM79" s="205"/>
      <c r="AN79" s="205">
        <v>5</v>
      </c>
      <c r="AO79" s="205"/>
      <c r="AP79" s="205"/>
      <c r="AQ79" s="205"/>
      <c r="AR79" s="205"/>
      <c r="AS79" s="205">
        <v>0</v>
      </c>
      <c r="AT79" s="205"/>
      <c r="AU79" s="205"/>
      <c r="AV79" s="205"/>
      <c r="AW79" s="205"/>
      <c r="AX79" s="205">
        <v>5</v>
      </c>
      <c r="AY79" s="205"/>
      <c r="AZ79" s="205"/>
      <c r="BA79" s="205"/>
      <c r="BB79" s="205"/>
      <c r="BC79" s="205">
        <f>AN79-Y79</f>
        <v>0</v>
      </c>
      <c r="BD79" s="205"/>
      <c r="BE79" s="205"/>
      <c r="BF79" s="205"/>
      <c r="BG79" s="205"/>
      <c r="BH79" s="205">
        <f>AS79-AD79</f>
        <v>0</v>
      </c>
      <c r="BI79" s="205"/>
      <c r="BJ79" s="205"/>
      <c r="BK79" s="205"/>
      <c r="BL79" s="205"/>
      <c r="BM79" s="205">
        <v>0</v>
      </c>
      <c r="BN79" s="205"/>
      <c r="BO79" s="205"/>
      <c r="BP79" s="205"/>
      <c r="BQ79" s="205"/>
      <c r="BR79" s="11"/>
      <c r="BS79" s="11"/>
      <c r="BT79" s="11"/>
      <c r="BU79" s="11"/>
      <c r="BV79" s="11"/>
      <c r="BW79" s="11"/>
      <c r="BX79" s="11"/>
      <c r="BY79" s="11"/>
      <c r="BZ79" s="9"/>
    </row>
    <row r="80" spans="1:79" s="41" customFormat="1" ht="25.5" customHeight="1" x14ac:dyDescent="0.2">
      <c r="A80" s="172">
        <v>0</v>
      </c>
      <c r="B80" s="172"/>
      <c r="C80" s="206" t="s">
        <v>967</v>
      </c>
      <c r="D80" s="155"/>
      <c r="E80" s="155"/>
      <c r="F80" s="155"/>
      <c r="G80" s="155"/>
      <c r="H80" s="155"/>
      <c r="I80" s="156"/>
      <c r="J80" s="178" t="s">
        <v>85</v>
      </c>
      <c r="K80" s="178"/>
      <c r="L80" s="178"/>
      <c r="M80" s="178"/>
      <c r="N80" s="178"/>
      <c r="O80" s="178" t="s">
        <v>85</v>
      </c>
      <c r="P80" s="178"/>
      <c r="Q80" s="178"/>
      <c r="R80" s="178"/>
      <c r="S80" s="178"/>
      <c r="T80" s="178"/>
      <c r="U80" s="178"/>
      <c r="V80" s="178"/>
      <c r="W80" s="178"/>
      <c r="X80" s="178"/>
      <c r="Y80" s="167">
        <v>6.25</v>
      </c>
      <c r="Z80" s="167"/>
      <c r="AA80" s="167"/>
      <c r="AB80" s="167"/>
      <c r="AC80" s="167"/>
      <c r="AD80" s="167">
        <v>0</v>
      </c>
      <c r="AE80" s="167"/>
      <c r="AF80" s="167"/>
      <c r="AG80" s="167"/>
      <c r="AH80" s="167"/>
      <c r="AI80" s="167" t="s">
        <v>444</v>
      </c>
      <c r="AJ80" s="167"/>
      <c r="AK80" s="167"/>
      <c r="AL80" s="167"/>
      <c r="AM80" s="167"/>
      <c r="AN80" s="167">
        <v>3.25</v>
      </c>
      <c r="AO80" s="167"/>
      <c r="AP80" s="167"/>
      <c r="AQ80" s="167"/>
      <c r="AR80" s="167"/>
      <c r="AS80" s="167">
        <v>0</v>
      </c>
      <c r="AT80" s="167"/>
      <c r="AU80" s="167"/>
      <c r="AV80" s="167"/>
      <c r="AW80" s="167"/>
      <c r="AX80" s="167" t="s">
        <v>522</v>
      </c>
      <c r="AY80" s="167"/>
      <c r="AZ80" s="167"/>
      <c r="BA80" s="167"/>
      <c r="BB80" s="167"/>
      <c r="BC80" s="167">
        <f t="shared" si="0"/>
        <v>-3</v>
      </c>
      <c r="BD80" s="167"/>
      <c r="BE80" s="167"/>
      <c r="BF80" s="167"/>
      <c r="BG80" s="167"/>
      <c r="BH80" s="167">
        <f t="shared" si="1"/>
        <v>0</v>
      </c>
      <c r="BI80" s="167"/>
      <c r="BJ80" s="167"/>
      <c r="BK80" s="167"/>
      <c r="BL80" s="167"/>
      <c r="BM80" s="167">
        <v>-3</v>
      </c>
      <c r="BN80" s="167"/>
      <c r="BO80" s="167"/>
      <c r="BP80" s="167"/>
      <c r="BQ80" s="167"/>
      <c r="BR80" s="43"/>
      <c r="BS80" s="43"/>
      <c r="BT80" s="43"/>
      <c r="BU80" s="43"/>
      <c r="BV80" s="43"/>
      <c r="BW80" s="43"/>
      <c r="BX80" s="43"/>
      <c r="BY80" s="43"/>
      <c r="BZ80" s="44"/>
    </row>
    <row r="81" spans="1:78" ht="15.75" x14ac:dyDescent="0.2">
      <c r="A81" s="123">
        <v>1</v>
      </c>
      <c r="B81" s="123"/>
      <c r="C81" s="192" t="s">
        <v>168</v>
      </c>
      <c r="D81" s="150"/>
      <c r="E81" s="150"/>
      <c r="F81" s="150"/>
      <c r="G81" s="150"/>
      <c r="H81" s="150"/>
      <c r="I81" s="151"/>
      <c r="J81" s="193" t="s">
        <v>89</v>
      </c>
      <c r="K81" s="193"/>
      <c r="L81" s="193"/>
      <c r="M81" s="193"/>
      <c r="N81" s="193"/>
      <c r="O81" s="193" t="s">
        <v>169</v>
      </c>
      <c r="P81" s="193"/>
      <c r="Q81" s="193"/>
      <c r="R81" s="193"/>
      <c r="S81" s="193"/>
      <c r="T81" s="193"/>
      <c r="U81" s="193"/>
      <c r="V81" s="193"/>
      <c r="W81" s="193"/>
      <c r="X81" s="193"/>
      <c r="Y81" s="205">
        <v>6.25</v>
      </c>
      <c r="Z81" s="205"/>
      <c r="AA81" s="205"/>
      <c r="AB81" s="205"/>
      <c r="AC81" s="205"/>
      <c r="AD81" s="205">
        <v>0</v>
      </c>
      <c r="AE81" s="205"/>
      <c r="AF81" s="205"/>
      <c r="AG81" s="205"/>
      <c r="AH81" s="205"/>
      <c r="AI81" s="205" t="s">
        <v>444</v>
      </c>
      <c r="AJ81" s="205"/>
      <c r="AK81" s="205"/>
      <c r="AL81" s="205"/>
      <c r="AM81" s="205"/>
      <c r="AN81" s="205">
        <v>3.25</v>
      </c>
      <c r="AO81" s="205"/>
      <c r="AP81" s="205"/>
      <c r="AQ81" s="205"/>
      <c r="AR81" s="205"/>
      <c r="AS81" s="205">
        <v>0</v>
      </c>
      <c r="AT81" s="205"/>
      <c r="AU81" s="205"/>
      <c r="AV81" s="205"/>
      <c r="AW81" s="205"/>
      <c r="AX81" s="205" t="s">
        <v>522</v>
      </c>
      <c r="AY81" s="205"/>
      <c r="AZ81" s="205"/>
      <c r="BA81" s="205"/>
      <c r="BB81" s="205"/>
      <c r="BC81" s="205">
        <f>AN81-Y81</f>
        <v>-3</v>
      </c>
      <c r="BD81" s="205"/>
      <c r="BE81" s="205"/>
      <c r="BF81" s="205"/>
      <c r="BG81" s="205"/>
      <c r="BH81" s="205">
        <f>AS81-AD81</f>
        <v>0</v>
      </c>
      <c r="BI81" s="205"/>
      <c r="BJ81" s="205"/>
      <c r="BK81" s="205"/>
      <c r="BL81" s="205"/>
      <c r="BM81" s="205">
        <v>-3</v>
      </c>
      <c r="BN81" s="205"/>
      <c r="BO81" s="205"/>
      <c r="BP81" s="205"/>
      <c r="BQ81" s="205"/>
      <c r="BR81" s="11"/>
      <c r="BS81" s="11"/>
      <c r="BT81" s="11"/>
      <c r="BU81" s="11"/>
      <c r="BV81" s="11"/>
      <c r="BW81" s="11"/>
      <c r="BX81" s="11"/>
      <c r="BY81" s="11"/>
      <c r="BZ81" s="9"/>
    </row>
    <row r="82" spans="1:78" s="41" customFormat="1" ht="38.25" customHeight="1" x14ac:dyDescent="0.2">
      <c r="A82" s="172">
        <v>0</v>
      </c>
      <c r="B82" s="172"/>
      <c r="C82" s="206" t="s">
        <v>968</v>
      </c>
      <c r="D82" s="155"/>
      <c r="E82" s="155"/>
      <c r="F82" s="155"/>
      <c r="G82" s="155"/>
      <c r="H82" s="155"/>
      <c r="I82" s="156"/>
      <c r="J82" s="178" t="s">
        <v>85</v>
      </c>
      <c r="K82" s="178"/>
      <c r="L82" s="178"/>
      <c r="M82" s="178"/>
      <c r="N82" s="178"/>
      <c r="O82" s="178" t="s">
        <v>85</v>
      </c>
      <c r="P82" s="178"/>
      <c r="Q82" s="178"/>
      <c r="R82" s="178"/>
      <c r="S82" s="178"/>
      <c r="T82" s="178"/>
      <c r="U82" s="178"/>
      <c r="V82" s="178"/>
      <c r="W82" s="178"/>
      <c r="X82" s="178"/>
      <c r="Y82" s="167">
        <v>55.75</v>
      </c>
      <c r="Z82" s="167"/>
      <c r="AA82" s="167"/>
      <c r="AB82" s="167"/>
      <c r="AC82" s="167"/>
      <c r="AD82" s="167">
        <v>0</v>
      </c>
      <c r="AE82" s="167"/>
      <c r="AF82" s="167"/>
      <c r="AG82" s="167"/>
      <c r="AH82" s="167"/>
      <c r="AI82" s="167" t="s">
        <v>519</v>
      </c>
      <c r="AJ82" s="167"/>
      <c r="AK82" s="167"/>
      <c r="AL82" s="167"/>
      <c r="AM82" s="167"/>
      <c r="AN82" s="167">
        <v>43</v>
      </c>
      <c r="AO82" s="167"/>
      <c r="AP82" s="167"/>
      <c r="AQ82" s="167"/>
      <c r="AR82" s="167"/>
      <c r="AS82" s="167">
        <v>0</v>
      </c>
      <c r="AT82" s="167"/>
      <c r="AU82" s="167"/>
      <c r="AV82" s="167"/>
      <c r="AW82" s="167"/>
      <c r="AX82" s="167">
        <v>43</v>
      </c>
      <c r="AY82" s="167"/>
      <c r="AZ82" s="167"/>
      <c r="BA82" s="167"/>
      <c r="BB82" s="167"/>
      <c r="BC82" s="167">
        <f>AN82-Y82</f>
        <v>-12.75</v>
      </c>
      <c r="BD82" s="167"/>
      <c r="BE82" s="167"/>
      <c r="BF82" s="167"/>
      <c r="BG82" s="167"/>
      <c r="BH82" s="167">
        <f>AS82-AD82</f>
        <v>0</v>
      </c>
      <c r="BI82" s="167"/>
      <c r="BJ82" s="167"/>
      <c r="BK82" s="167"/>
      <c r="BL82" s="167"/>
      <c r="BM82" s="167">
        <v>-12.75</v>
      </c>
      <c r="BN82" s="167"/>
      <c r="BO82" s="167"/>
      <c r="BP82" s="167"/>
      <c r="BQ82" s="167"/>
      <c r="BR82" s="43"/>
      <c r="BS82" s="43"/>
      <c r="BT82" s="43"/>
      <c r="BU82" s="43"/>
      <c r="BV82" s="43"/>
      <c r="BW82" s="43"/>
      <c r="BX82" s="43"/>
      <c r="BY82" s="43"/>
      <c r="BZ82" s="44"/>
    </row>
    <row r="83" spans="1:78" ht="63.75" customHeight="1" x14ac:dyDescent="0.2">
      <c r="A83" s="123">
        <v>1</v>
      </c>
      <c r="B83" s="123"/>
      <c r="C83" s="192" t="s">
        <v>529</v>
      </c>
      <c r="D83" s="150"/>
      <c r="E83" s="150"/>
      <c r="F83" s="150"/>
      <c r="G83" s="150"/>
      <c r="H83" s="150"/>
      <c r="I83" s="151"/>
      <c r="J83" s="193" t="s">
        <v>89</v>
      </c>
      <c r="K83" s="193"/>
      <c r="L83" s="193"/>
      <c r="M83" s="193"/>
      <c r="N83" s="193"/>
      <c r="O83" s="193" t="s">
        <v>169</v>
      </c>
      <c r="P83" s="193"/>
      <c r="Q83" s="193"/>
      <c r="R83" s="193"/>
      <c r="S83" s="193"/>
      <c r="T83" s="193"/>
      <c r="U83" s="193"/>
      <c r="V83" s="193"/>
      <c r="W83" s="193"/>
      <c r="X83" s="193"/>
      <c r="Y83" s="205">
        <v>25</v>
      </c>
      <c r="Z83" s="205"/>
      <c r="AA83" s="205"/>
      <c r="AB83" s="205"/>
      <c r="AC83" s="205"/>
      <c r="AD83" s="205">
        <v>0</v>
      </c>
      <c r="AE83" s="205"/>
      <c r="AF83" s="205"/>
      <c r="AG83" s="205"/>
      <c r="AH83" s="205"/>
      <c r="AI83" s="205">
        <v>25</v>
      </c>
      <c r="AJ83" s="205"/>
      <c r="AK83" s="205"/>
      <c r="AL83" s="205"/>
      <c r="AM83" s="205"/>
      <c r="AN83" s="205">
        <v>21.25</v>
      </c>
      <c r="AO83" s="205"/>
      <c r="AP83" s="205"/>
      <c r="AQ83" s="205"/>
      <c r="AR83" s="205"/>
      <c r="AS83" s="205">
        <v>0</v>
      </c>
      <c r="AT83" s="205"/>
      <c r="AU83" s="205"/>
      <c r="AV83" s="205"/>
      <c r="AW83" s="205"/>
      <c r="AX83" s="205" t="s">
        <v>441</v>
      </c>
      <c r="AY83" s="205"/>
      <c r="AZ83" s="205"/>
      <c r="BA83" s="205"/>
      <c r="BB83" s="205"/>
      <c r="BC83" s="205">
        <f t="shared" si="0"/>
        <v>-3.75</v>
      </c>
      <c r="BD83" s="205"/>
      <c r="BE83" s="205"/>
      <c r="BF83" s="205"/>
      <c r="BG83" s="205"/>
      <c r="BH83" s="205">
        <f t="shared" si="1"/>
        <v>0</v>
      </c>
      <c r="BI83" s="205"/>
      <c r="BJ83" s="205"/>
      <c r="BK83" s="205"/>
      <c r="BL83" s="205"/>
      <c r="BM83" s="205">
        <v>-3.75</v>
      </c>
      <c r="BN83" s="205"/>
      <c r="BO83" s="205"/>
      <c r="BP83" s="205"/>
      <c r="BQ83" s="205"/>
      <c r="BR83" s="11"/>
      <c r="BS83" s="11"/>
      <c r="BT83" s="11"/>
      <c r="BU83" s="11"/>
      <c r="BV83" s="11"/>
      <c r="BW83" s="11"/>
      <c r="BX83" s="11"/>
      <c r="BY83" s="11"/>
      <c r="BZ83" s="9"/>
    </row>
    <row r="84" spans="1:78" ht="51" customHeight="1" x14ac:dyDescent="0.2">
      <c r="A84" s="123">
        <v>1</v>
      </c>
      <c r="B84" s="123"/>
      <c r="C84" s="192" t="s">
        <v>530</v>
      </c>
      <c r="D84" s="150"/>
      <c r="E84" s="150"/>
      <c r="F84" s="150"/>
      <c r="G84" s="150"/>
      <c r="H84" s="150"/>
      <c r="I84" s="151"/>
      <c r="J84" s="193" t="s">
        <v>89</v>
      </c>
      <c r="K84" s="193"/>
      <c r="L84" s="193"/>
      <c r="M84" s="193"/>
      <c r="N84" s="193"/>
      <c r="O84" s="193" t="s">
        <v>169</v>
      </c>
      <c r="P84" s="193"/>
      <c r="Q84" s="193"/>
      <c r="R84" s="193"/>
      <c r="S84" s="193"/>
      <c r="T84" s="193"/>
      <c r="U84" s="193"/>
      <c r="V84" s="193"/>
      <c r="W84" s="193"/>
      <c r="X84" s="193"/>
      <c r="Y84" s="205">
        <v>17</v>
      </c>
      <c r="Z84" s="205"/>
      <c r="AA84" s="205"/>
      <c r="AB84" s="205"/>
      <c r="AC84" s="205"/>
      <c r="AD84" s="205">
        <v>0</v>
      </c>
      <c r="AE84" s="205"/>
      <c r="AF84" s="205"/>
      <c r="AG84" s="205"/>
      <c r="AH84" s="205"/>
      <c r="AI84" s="205">
        <v>17</v>
      </c>
      <c r="AJ84" s="205"/>
      <c r="AK84" s="205"/>
      <c r="AL84" s="205"/>
      <c r="AM84" s="205"/>
      <c r="AN84" s="205">
        <v>11.5</v>
      </c>
      <c r="AO84" s="205"/>
      <c r="AP84" s="205"/>
      <c r="AQ84" s="205"/>
      <c r="AR84" s="205"/>
      <c r="AS84" s="205">
        <v>0</v>
      </c>
      <c r="AT84" s="205"/>
      <c r="AU84" s="205"/>
      <c r="AV84" s="205"/>
      <c r="AW84" s="205"/>
      <c r="AX84" s="205" t="s">
        <v>531</v>
      </c>
      <c r="AY84" s="205"/>
      <c r="AZ84" s="205"/>
      <c r="BA84" s="205"/>
      <c r="BB84" s="205"/>
      <c r="BC84" s="205">
        <f t="shared" si="0"/>
        <v>-5.5</v>
      </c>
      <c r="BD84" s="205"/>
      <c r="BE84" s="205"/>
      <c r="BF84" s="205"/>
      <c r="BG84" s="205"/>
      <c r="BH84" s="205">
        <f t="shared" si="1"/>
        <v>0</v>
      </c>
      <c r="BI84" s="205"/>
      <c r="BJ84" s="205"/>
      <c r="BK84" s="205"/>
      <c r="BL84" s="205"/>
      <c r="BM84" s="205">
        <v>-5.5</v>
      </c>
      <c r="BN84" s="205"/>
      <c r="BO84" s="205"/>
      <c r="BP84" s="205"/>
      <c r="BQ84" s="205"/>
      <c r="BR84" s="11"/>
      <c r="BS84" s="11"/>
      <c r="BT84" s="11"/>
      <c r="BU84" s="11"/>
      <c r="BV84" s="11"/>
      <c r="BW84" s="11"/>
      <c r="BX84" s="11"/>
      <c r="BY84" s="11"/>
      <c r="BZ84" s="9"/>
    </row>
    <row r="85" spans="1:78" ht="63.75" customHeight="1" x14ac:dyDescent="0.2">
      <c r="A85" s="123">
        <v>1</v>
      </c>
      <c r="B85" s="123"/>
      <c r="C85" s="192" t="s">
        <v>532</v>
      </c>
      <c r="D85" s="150"/>
      <c r="E85" s="150"/>
      <c r="F85" s="150"/>
      <c r="G85" s="150"/>
      <c r="H85" s="150"/>
      <c r="I85" s="151"/>
      <c r="J85" s="193" t="s">
        <v>89</v>
      </c>
      <c r="K85" s="193"/>
      <c r="L85" s="193"/>
      <c r="M85" s="193"/>
      <c r="N85" s="193"/>
      <c r="O85" s="193" t="s">
        <v>169</v>
      </c>
      <c r="P85" s="193"/>
      <c r="Q85" s="193"/>
      <c r="R85" s="193"/>
      <c r="S85" s="193"/>
      <c r="T85" s="193"/>
      <c r="U85" s="193"/>
      <c r="V85" s="193"/>
      <c r="W85" s="193"/>
      <c r="X85" s="193"/>
      <c r="Y85" s="205">
        <v>7.75</v>
      </c>
      <c r="Z85" s="205"/>
      <c r="AA85" s="205"/>
      <c r="AB85" s="205"/>
      <c r="AC85" s="205"/>
      <c r="AD85" s="205">
        <v>0</v>
      </c>
      <c r="AE85" s="205"/>
      <c r="AF85" s="205"/>
      <c r="AG85" s="205"/>
      <c r="AH85" s="205"/>
      <c r="AI85" s="205" t="s">
        <v>533</v>
      </c>
      <c r="AJ85" s="205"/>
      <c r="AK85" s="205"/>
      <c r="AL85" s="205"/>
      <c r="AM85" s="205"/>
      <c r="AN85" s="205">
        <v>5.75</v>
      </c>
      <c r="AO85" s="205"/>
      <c r="AP85" s="205"/>
      <c r="AQ85" s="205"/>
      <c r="AR85" s="205"/>
      <c r="AS85" s="205">
        <v>0</v>
      </c>
      <c r="AT85" s="205"/>
      <c r="AU85" s="205"/>
      <c r="AV85" s="205"/>
      <c r="AW85" s="205"/>
      <c r="AX85" s="205" t="s">
        <v>534</v>
      </c>
      <c r="AY85" s="205"/>
      <c r="AZ85" s="205"/>
      <c r="BA85" s="205"/>
      <c r="BB85" s="205"/>
      <c r="BC85" s="205">
        <f t="shared" si="0"/>
        <v>-2</v>
      </c>
      <c r="BD85" s="205"/>
      <c r="BE85" s="205"/>
      <c r="BF85" s="205"/>
      <c r="BG85" s="205"/>
      <c r="BH85" s="205">
        <f t="shared" si="1"/>
        <v>0</v>
      </c>
      <c r="BI85" s="205"/>
      <c r="BJ85" s="205"/>
      <c r="BK85" s="205"/>
      <c r="BL85" s="205"/>
      <c r="BM85" s="205">
        <v>-2</v>
      </c>
      <c r="BN85" s="205"/>
      <c r="BO85" s="205"/>
      <c r="BP85" s="205"/>
      <c r="BQ85" s="205"/>
      <c r="BR85" s="11"/>
      <c r="BS85" s="11"/>
      <c r="BT85" s="11"/>
      <c r="BU85" s="11"/>
      <c r="BV85" s="11"/>
      <c r="BW85" s="11"/>
      <c r="BX85" s="11"/>
      <c r="BY85" s="11"/>
      <c r="BZ85" s="9"/>
    </row>
    <row r="86" spans="1:78" ht="76.5" customHeight="1" x14ac:dyDescent="0.2">
      <c r="A86" s="123">
        <v>1</v>
      </c>
      <c r="B86" s="123"/>
      <c r="C86" s="192" t="s">
        <v>535</v>
      </c>
      <c r="D86" s="150"/>
      <c r="E86" s="150"/>
      <c r="F86" s="150"/>
      <c r="G86" s="150"/>
      <c r="H86" s="150"/>
      <c r="I86" s="151"/>
      <c r="J86" s="193" t="s">
        <v>89</v>
      </c>
      <c r="K86" s="193"/>
      <c r="L86" s="193"/>
      <c r="M86" s="193"/>
      <c r="N86" s="193"/>
      <c r="O86" s="193" t="s">
        <v>169</v>
      </c>
      <c r="P86" s="193"/>
      <c r="Q86" s="193"/>
      <c r="R86" s="193"/>
      <c r="S86" s="193"/>
      <c r="T86" s="193"/>
      <c r="U86" s="193"/>
      <c r="V86" s="193"/>
      <c r="W86" s="193"/>
      <c r="X86" s="193"/>
      <c r="Y86" s="205">
        <v>6</v>
      </c>
      <c r="Z86" s="205"/>
      <c r="AA86" s="205"/>
      <c r="AB86" s="205"/>
      <c r="AC86" s="205"/>
      <c r="AD86" s="205">
        <v>0</v>
      </c>
      <c r="AE86" s="205"/>
      <c r="AF86" s="205"/>
      <c r="AG86" s="205"/>
      <c r="AH86" s="205"/>
      <c r="AI86" s="205">
        <v>6</v>
      </c>
      <c r="AJ86" s="205"/>
      <c r="AK86" s="205"/>
      <c r="AL86" s="205"/>
      <c r="AM86" s="205"/>
      <c r="AN86" s="205">
        <v>4.5</v>
      </c>
      <c r="AO86" s="205"/>
      <c r="AP86" s="205"/>
      <c r="AQ86" s="205"/>
      <c r="AR86" s="205"/>
      <c r="AS86" s="205">
        <v>0</v>
      </c>
      <c r="AT86" s="205"/>
      <c r="AU86" s="205"/>
      <c r="AV86" s="205"/>
      <c r="AW86" s="205"/>
      <c r="AX86" s="205" t="s">
        <v>520</v>
      </c>
      <c r="AY86" s="205"/>
      <c r="AZ86" s="205"/>
      <c r="BA86" s="205"/>
      <c r="BB86" s="205"/>
      <c r="BC86" s="205">
        <f t="shared" si="0"/>
        <v>-1.5</v>
      </c>
      <c r="BD86" s="205"/>
      <c r="BE86" s="205"/>
      <c r="BF86" s="205"/>
      <c r="BG86" s="205"/>
      <c r="BH86" s="205">
        <f t="shared" si="1"/>
        <v>0</v>
      </c>
      <c r="BI86" s="205"/>
      <c r="BJ86" s="205"/>
      <c r="BK86" s="205"/>
      <c r="BL86" s="205"/>
      <c r="BM86" s="205">
        <v>-1.5</v>
      </c>
      <c r="BN86" s="205"/>
      <c r="BO86" s="205"/>
      <c r="BP86" s="205"/>
      <c r="BQ86" s="205"/>
      <c r="BR86" s="11"/>
      <c r="BS86" s="11"/>
      <c r="BT86" s="11"/>
      <c r="BU86" s="11"/>
      <c r="BV86" s="11"/>
      <c r="BW86" s="11"/>
      <c r="BX86" s="11"/>
      <c r="BY86" s="11"/>
      <c r="BZ86" s="9"/>
    </row>
    <row r="87" spans="1:78" s="41" customFormat="1" ht="15.75" x14ac:dyDescent="0.2">
      <c r="A87" s="172">
        <v>0</v>
      </c>
      <c r="B87" s="172"/>
      <c r="C87" s="206" t="s">
        <v>96</v>
      </c>
      <c r="D87" s="155"/>
      <c r="E87" s="155"/>
      <c r="F87" s="155"/>
      <c r="G87" s="155"/>
      <c r="H87" s="155"/>
      <c r="I87" s="156"/>
      <c r="J87" s="178" t="s">
        <v>85</v>
      </c>
      <c r="K87" s="178"/>
      <c r="L87" s="178"/>
      <c r="M87" s="178"/>
      <c r="N87" s="178"/>
      <c r="O87" s="178" t="s">
        <v>85</v>
      </c>
      <c r="P87" s="178"/>
      <c r="Q87" s="178"/>
      <c r="R87" s="178"/>
      <c r="S87" s="178"/>
      <c r="T87" s="178"/>
      <c r="U87" s="178"/>
      <c r="V87" s="178"/>
      <c r="W87" s="178"/>
      <c r="X87" s="178"/>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43"/>
      <c r="BS87" s="43"/>
      <c r="BT87" s="43"/>
      <c r="BU87" s="43"/>
      <c r="BV87" s="43"/>
      <c r="BW87" s="43"/>
      <c r="BX87" s="43"/>
      <c r="BY87" s="43"/>
      <c r="BZ87" s="44"/>
    </row>
    <row r="88" spans="1:78" ht="38.25" customHeight="1" x14ac:dyDescent="0.2">
      <c r="A88" s="123">
        <v>2</v>
      </c>
      <c r="B88" s="123"/>
      <c r="C88" s="192" t="s">
        <v>970</v>
      </c>
      <c r="D88" s="150"/>
      <c r="E88" s="150"/>
      <c r="F88" s="150"/>
      <c r="G88" s="150"/>
      <c r="H88" s="150"/>
      <c r="I88" s="151"/>
      <c r="J88" s="193" t="s">
        <v>89</v>
      </c>
      <c r="K88" s="193"/>
      <c r="L88" s="193"/>
      <c r="M88" s="193"/>
      <c r="N88" s="193"/>
      <c r="O88" s="193" t="s">
        <v>166</v>
      </c>
      <c r="P88" s="193"/>
      <c r="Q88" s="193"/>
      <c r="R88" s="193"/>
      <c r="S88" s="193"/>
      <c r="T88" s="193"/>
      <c r="U88" s="193"/>
      <c r="V88" s="193"/>
      <c r="W88" s="193"/>
      <c r="X88" s="193"/>
      <c r="Y88" s="205">
        <v>39</v>
      </c>
      <c r="Z88" s="205"/>
      <c r="AA88" s="205"/>
      <c r="AB88" s="205"/>
      <c r="AC88" s="205"/>
      <c r="AD88" s="205">
        <v>0</v>
      </c>
      <c r="AE88" s="205"/>
      <c r="AF88" s="205"/>
      <c r="AG88" s="205"/>
      <c r="AH88" s="205"/>
      <c r="AI88" s="205">
        <v>39</v>
      </c>
      <c r="AJ88" s="205"/>
      <c r="AK88" s="205"/>
      <c r="AL88" s="205"/>
      <c r="AM88" s="205"/>
      <c r="AN88" s="205">
        <v>30</v>
      </c>
      <c r="AO88" s="205"/>
      <c r="AP88" s="205"/>
      <c r="AQ88" s="205"/>
      <c r="AR88" s="205"/>
      <c r="AS88" s="205">
        <v>0</v>
      </c>
      <c r="AT88" s="205"/>
      <c r="AU88" s="205"/>
      <c r="AV88" s="205"/>
      <c r="AW88" s="205"/>
      <c r="AX88" s="205">
        <v>30</v>
      </c>
      <c r="AY88" s="205"/>
      <c r="AZ88" s="205"/>
      <c r="BA88" s="205"/>
      <c r="BB88" s="205"/>
      <c r="BC88" s="205">
        <f>AN88-Y88</f>
        <v>-9</v>
      </c>
      <c r="BD88" s="205"/>
      <c r="BE88" s="205"/>
      <c r="BF88" s="205"/>
      <c r="BG88" s="205"/>
      <c r="BH88" s="205">
        <f>AS88-AD88</f>
        <v>0</v>
      </c>
      <c r="BI88" s="205"/>
      <c r="BJ88" s="205"/>
      <c r="BK88" s="205"/>
      <c r="BL88" s="205"/>
      <c r="BM88" s="205">
        <v>-9</v>
      </c>
      <c r="BN88" s="205"/>
      <c r="BO88" s="205"/>
      <c r="BP88" s="205"/>
      <c r="BQ88" s="205"/>
      <c r="BR88" s="11"/>
      <c r="BS88" s="11"/>
      <c r="BT88" s="11"/>
      <c r="BU88" s="11"/>
      <c r="BV88" s="11"/>
      <c r="BW88" s="11"/>
      <c r="BX88" s="11"/>
      <c r="BY88" s="11"/>
      <c r="BZ88" s="9"/>
    </row>
    <row r="89" spans="1:78" ht="63.75" customHeight="1" x14ac:dyDescent="0.2">
      <c r="A89" s="123">
        <v>2</v>
      </c>
      <c r="B89" s="123"/>
      <c r="C89" s="192" t="s">
        <v>971</v>
      </c>
      <c r="D89" s="150"/>
      <c r="E89" s="150"/>
      <c r="F89" s="150"/>
      <c r="G89" s="150"/>
      <c r="H89" s="150"/>
      <c r="I89" s="151"/>
      <c r="J89" s="193" t="s">
        <v>89</v>
      </c>
      <c r="K89" s="193"/>
      <c r="L89" s="193"/>
      <c r="M89" s="193"/>
      <c r="N89" s="193"/>
      <c r="O89" s="193" t="s">
        <v>166</v>
      </c>
      <c r="P89" s="193"/>
      <c r="Q89" s="193"/>
      <c r="R89" s="193"/>
      <c r="S89" s="193"/>
      <c r="T89" s="193"/>
      <c r="U89" s="193"/>
      <c r="V89" s="193"/>
      <c r="W89" s="193"/>
      <c r="X89" s="193"/>
      <c r="Y89" s="205">
        <v>1275</v>
      </c>
      <c r="Z89" s="205"/>
      <c r="AA89" s="205"/>
      <c r="AB89" s="205"/>
      <c r="AC89" s="205"/>
      <c r="AD89" s="205">
        <v>0</v>
      </c>
      <c r="AE89" s="205"/>
      <c r="AF89" s="205"/>
      <c r="AG89" s="205"/>
      <c r="AH89" s="205"/>
      <c r="AI89" s="205">
        <v>1275</v>
      </c>
      <c r="AJ89" s="205"/>
      <c r="AK89" s="205"/>
      <c r="AL89" s="205"/>
      <c r="AM89" s="205"/>
      <c r="AN89" s="205">
        <v>1075</v>
      </c>
      <c r="AO89" s="205"/>
      <c r="AP89" s="205"/>
      <c r="AQ89" s="205"/>
      <c r="AR89" s="205"/>
      <c r="AS89" s="205">
        <v>0</v>
      </c>
      <c r="AT89" s="205"/>
      <c r="AU89" s="205"/>
      <c r="AV89" s="205"/>
      <c r="AW89" s="205"/>
      <c r="AX89" s="205">
        <v>1075</v>
      </c>
      <c r="AY89" s="205"/>
      <c r="AZ89" s="205"/>
      <c r="BA89" s="205"/>
      <c r="BB89" s="205"/>
      <c r="BC89" s="205">
        <f>AN89-Y89</f>
        <v>-200</v>
      </c>
      <c r="BD89" s="205"/>
      <c r="BE89" s="205"/>
      <c r="BF89" s="205"/>
      <c r="BG89" s="205"/>
      <c r="BH89" s="205">
        <f>AS89-AD89</f>
        <v>0</v>
      </c>
      <c r="BI89" s="205"/>
      <c r="BJ89" s="205"/>
      <c r="BK89" s="205"/>
      <c r="BL89" s="205"/>
      <c r="BM89" s="205">
        <v>-200</v>
      </c>
      <c r="BN89" s="205"/>
      <c r="BO89" s="205"/>
      <c r="BP89" s="205"/>
      <c r="BQ89" s="205"/>
      <c r="BR89" s="11"/>
      <c r="BS89" s="11"/>
      <c r="BT89" s="11"/>
      <c r="BU89" s="11"/>
      <c r="BV89" s="11"/>
      <c r="BW89" s="11"/>
      <c r="BX89" s="11"/>
      <c r="BY89" s="11"/>
      <c r="BZ89" s="9"/>
    </row>
    <row r="90" spans="1:78" s="41" customFormat="1" ht="15.75" x14ac:dyDescent="0.2">
      <c r="A90" s="172">
        <v>0</v>
      </c>
      <c r="B90" s="172"/>
      <c r="C90" s="206" t="s">
        <v>101</v>
      </c>
      <c r="D90" s="155"/>
      <c r="E90" s="155"/>
      <c r="F90" s="155"/>
      <c r="G90" s="155"/>
      <c r="H90" s="155"/>
      <c r="I90" s="156"/>
      <c r="J90" s="178" t="s">
        <v>85</v>
      </c>
      <c r="K90" s="178"/>
      <c r="L90" s="178"/>
      <c r="M90" s="178"/>
      <c r="N90" s="178"/>
      <c r="O90" s="178" t="s">
        <v>85</v>
      </c>
      <c r="P90" s="178"/>
      <c r="Q90" s="178"/>
      <c r="R90" s="178"/>
      <c r="S90" s="178"/>
      <c r="T90" s="178"/>
      <c r="U90" s="178"/>
      <c r="V90" s="178"/>
      <c r="W90" s="178"/>
      <c r="X90" s="178"/>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43"/>
      <c r="BS90" s="43"/>
      <c r="BT90" s="43"/>
      <c r="BU90" s="43"/>
      <c r="BV90" s="43"/>
      <c r="BW90" s="43"/>
      <c r="BX90" s="43"/>
      <c r="BY90" s="43"/>
      <c r="BZ90" s="44"/>
    </row>
    <row r="91" spans="1:78" s="41" customFormat="1" ht="51" customHeight="1" x14ac:dyDescent="0.2">
      <c r="A91" s="172">
        <v>0</v>
      </c>
      <c r="B91" s="172"/>
      <c r="C91" s="206" t="s">
        <v>973</v>
      </c>
      <c r="D91" s="155"/>
      <c r="E91" s="155"/>
      <c r="F91" s="155"/>
      <c r="G91" s="155"/>
      <c r="H91" s="155"/>
      <c r="I91" s="156"/>
      <c r="J91" s="178" t="s">
        <v>85</v>
      </c>
      <c r="K91" s="178"/>
      <c r="L91" s="178"/>
      <c r="M91" s="178"/>
      <c r="N91" s="178"/>
      <c r="O91" s="178" t="s">
        <v>85</v>
      </c>
      <c r="P91" s="178"/>
      <c r="Q91" s="178"/>
      <c r="R91" s="178"/>
      <c r="S91" s="178"/>
      <c r="T91" s="178"/>
      <c r="U91" s="178"/>
      <c r="V91" s="178"/>
      <c r="W91" s="178"/>
      <c r="X91" s="178"/>
      <c r="Y91" s="167">
        <v>51</v>
      </c>
      <c r="Z91" s="167"/>
      <c r="AA91" s="167"/>
      <c r="AB91" s="167"/>
      <c r="AC91" s="167"/>
      <c r="AD91" s="167">
        <v>0</v>
      </c>
      <c r="AE91" s="167"/>
      <c r="AF91" s="167"/>
      <c r="AG91" s="167"/>
      <c r="AH91" s="167"/>
      <c r="AI91" s="167">
        <v>51</v>
      </c>
      <c r="AJ91" s="167"/>
      <c r="AK91" s="167"/>
      <c r="AL91" s="167"/>
      <c r="AM91" s="167"/>
      <c r="AN91" s="167">
        <v>51</v>
      </c>
      <c r="AO91" s="167"/>
      <c r="AP91" s="167"/>
      <c r="AQ91" s="167"/>
      <c r="AR91" s="167"/>
      <c r="AS91" s="167">
        <v>0</v>
      </c>
      <c r="AT91" s="167"/>
      <c r="AU91" s="167"/>
      <c r="AV91" s="167"/>
      <c r="AW91" s="167"/>
      <c r="AX91" s="167">
        <v>51</v>
      </c>
      <c r="AY91" s="167"/>
      <c r="AZ91" s="167"/>
      <c r="BA91" s="167"/>
      <c r="BB91" s="167"/>
      <c r="BC91" s="167">
        <f t="shared" ref="BC91:BC103" si="2">AN91-Y91</f>
        <v>0</v>
      </c>
      <c r="BD91" s="167"/>
      <c r="BE91" s="167"/>
      <c r="BF91" s="167"/>
      <c r="BG91" s="167"/>
      <c r="BH91" s="167">
        <f t="shared" ref="BH91:BH103" si="3">AS91-AD91</f>
        <v>0</v>
      </c>
      <c r="BI91" s="167"/>
      <c r="BJ91" s="167"/>
      <c r="BK91" s="167"/>
      <c r="BL91" s="167"/>
      <c r="BM91" s="167">
        <v>0</v>
      </c>
      <c r="BN91" s="167"/>
      <c r="BO91" s="167"/>
      <c r="BP91" s="167"/>
      <c r="BQ91" s="167"/>
      <c r="BR91" s="43"/>
      <c r="BS91" s="43"/>
      <c r="BT91" s="43"/>
      <c r="BU91" s="43"/>
      <c r="BV91" s="43"/>
      <c r="BW91" s="43"/>
      <c r="BX91" s="43"/>
      <c r="BY91" s="43"/>
      <c r="BZ91" s="44"/>
    </row>
    <row r="92" spans="1:78" ht="38.25" customHeight="1" x14ac:dyDescent="0.2">
      <c r="A92" s="123">
        <v>3</v>
      </c>
      <c r="B92" s="123"/>
      <c r="C92" s="192" t="s">
        <v>972</v>
      </c>
      <c r="D92" s="150"/>
      <c r="E92" s="150"/>
      <c r="F92" s="150"/>
      <c r="G92" s="150"/>
      <c r="H92" s="150"/>
      <c r="I92" s="151"/>
      <c r="J92" s="193" t="s">
        <v>89</v>
      </c>
      <c r="K92" s="193"/>
      <c r="L92" s="193"/>
      <c r="M92" s="193"/>
      <c r="N92" s="193"/>
      <c r="O92" s="192" t="s">
        <v>103</v>
      </c>
      <c r="P92" s="150"/>
      <c r="Q92" s="150"/>
      <c r="R92" s="150"/>
      <c r="S92" s="150"/>
      <c r="T92" s="150"/>
      <c r="U92" s="150"/>
      <c r="V92" s="150"/>
      <c r="W92" s="150"/>
      <c r="X92" s="151"/>
      <c r="Y92" s="205">
        <v>1</v>
      </c>
      <c r="Z92" s="205"/>
      <c r="AA92" s="205"/>
      <c r="AB92" s="205"/>
      <c r="AC92" s="205"/>
      <c r="AD92" s="205">
        <v>0</v>
      </c>
      <c r="AE92" s="205"/>
      <c r="AF92" s="205"/>
      <c r="AG92" s="205"/>
      <c r="AH92" s="205"/>
      <c r="AI92" s="205">
        <v>1</v>
      </c>
      <c r="AJ92" s="205"/>
      <c r="AK92" s="205"/>
      <c r="AL92" s="205"/>
      <c r="AM92" s="205"/>
      <c r="AN92" s="205">
        <v>1</v>
      </c>
      <c r="AO92" s="205"/>
      <c r="AP92" s="205"/>
      <c r="AQ92" s="205"/>
      <c r="AR92" s="205"/>
      <c r="AS92" s="205">
        <v>0</v>
      </c>
      <c r="AT92" s="205"/>
      <c r="AU92" s="205"/>
      <c r="AV92" s="205"/>
      <c r="AW92" s="205"/>
      <c r="AX92" s="205">
        <v>1</v>
      </c>
      <c r="AY92" s="205"/>
      <c r="AZ92" s="205"/>
      <c r="BA92" s="205"/>
      <c r="BB92" s="205"/>
      <c r="BC92" s="205">
        <f t="shared" si="2"/>
        <v>0</v>
      </c>
      <c r="BD92" s="205"/>
      <c r="BE92" s="205"/>
      <c r="BF92" s="205"/>
      <c r="BG92" s="205"/>
      <c r="BH92" s="205">
        <f t="shared" si="3"/>
        <v>0</v>
      </c>
      <c r="BI92" s="205"/>
      <c r="BJ92" s="205"/>
      <c r="BK92" s="205"/>
      <c r="BL92" s="205"/>
      <c r="BM92" s="205">
        <v>0</v>
      </c>
      <c r="BN92" s="205"/>
      <c r="BO92" s="205"/>
      <c r="BP92" s="205"/>
      <c r="BQ92" s="205"/>
      <c r="BR92" s="11"/>
      <c r="BS92" s="11"/>
      <c r="BT92" s="11"/>
      <c r="BU92" s="11"/>
      <c r="BV92" s="11"/>
      <c r="BW92" s="11"/>
      <c r="BX92" s="11"/>
      <c r="BY92" s="11"/>
      <c r="BZ92" s="9"/>
    </row>
    <row r="93" spans="1:78" ht="51" customHeight="1" x14ac:dyDescent="0.2">
      <c r="A93" s="123">
        <v>3</v>
      </c>
      <c r="B93" s="123"/>
      <c r="C93" s="192" t="s">
        <v>537</v>
      </c>
      <c r="D93" s="150"/>
      <c r="E93" s="150"/>
      <c r="F93" s="150"/>
      <c r="G93" s="150"/>
      <c r="H93" s="150"/>
      <c r="I93" s="151"/>
      <c r="J93" s="193" t="s">
        <v>89</v>
      </c>
      <c r="K93" s="193"/>
      <c r="L93" s="193"/>
      <c r="M93" s="193"/>
      <c r="N93" s="193"/>
      <c r="O93" s="192" t="s">
        <v>103</v>
      </c>
      <c r="P93" s="150"/>
      <c r="Q93" s="150"/>
      <c r="R93" s="150"/>
      <c r="S93" s="150"/>
      <c r="T93" s="150"/>
      <c r="U93" s="150"/>
      <c r="V93" s="150"/>
      <c r="W93" s="150"/>
      <c r="X93" s="151"/>
      <c r="Y93" s="205">
        <v>2</v>
      </c>
      <c r="Z93" s="205"/>
      <c r="AA93" s="205"/>
      <c r="AB93" s="205"/>
      <c r="AC93" s="205"/>
      <c r="AD93" s="205">
        <v>0</v>
      </c>
      <c r="AE93" s="205"/>
      <c r="AF93" s="205"/>
      <c r="AG93" s="205"/>
      <c r="AH93" s="205"/>
      <c r="AI93" s="205">
        <v>2</v>
      </c>
      <c r="AJ93" s="205"/>
      <c r="AK93" s="205"/>
      <c r="AL93" s="205"/>
      <c r="AM93" s="205"/>
      <c r="AN93" s="205">
        <v>1</v>
      </c>
      <c r="AO93" s="205"/>
      <c r="AP93" s="205"/>
      <c r="AQ93" s="205"/>
      <c r="AR93" s="205"/>
      <c r="AS93" s="205">
        <v>0</v>
      </c>
      <c r="AT93" s="205"/>
      <c r="AU93" s="205"/>
      <c r="AV93" s="205"/>
      <c r="AW93" s="205"/>
      <c r="AX93" s="205">
        <v>1</v>
      </c>
      <c r="AY93" s="205"/>
      <c r="AZ93" s="205"/>
      <c r="BA93" s="205"/>
      <c r="BB93" s="205"/>
      <c r="BC93" s="205">
        <f t="shared" si="2"/>
        <v>-1</v>
      </c>
      <c r="BD93" s="205"/>
      <c r="BE93" s="205"/>
      <c r="BF93" s="205"/>
      <c r="BG93" s="205"/>
      <c r="BH93" s="205">
        <f t="shared" si="3"/>
        <v>0</v>
      </c>
      <c r="BI93" s="205"/>
      <c r="BJ93" s="205"/>
      <c r="BK93" s="205"/>
      <c r="BL93" s="205"/>
      <c r="BM93" s="205">
        <v>-1</v>
      </c>
      <c r="BN93" s="205"/>
      <c r="BO93" s="205"/>
      <c r="BP93" s="205"/>
      <c r="BQ93" s="205"/>
      <c r="BR93" s="11"/>
      <c r="BS93" s="11"/>
      <c r="BT93" s="11"/>
      <c r="BU93" s="11"/>
      <c r="BV93" s="11"/>
      <c r="BW93" s="11"/>
      <c r="BX93" s="11"/>
      <c r="BY93" s="11"/>
      <c r="BZ93" s="9"/>
    </row>
    <row r="94" spans="1:78" ht="38.25" customHeight="1" x14ac:dyDescent="0.2">
      <c r="A94" s="123">
        <v>3</v>
      </c>
      <c r="B94" s="123"/>
      <c r="C94" s="192" t="s">
        <v>538</v>
      </c>
      <c r="D94" s="150"/>
      <c r="E94" s="150"/>
      <c r="F94" s="150"/>
      <c r="G94" s="150"/>
      <c r="H94" s="150"/>
      <c r="I94" s="151"/>
      <c r="J94" s="193" t="s">
        <v>89</v>
      </c>
      <c r="K94" s="193"/>
      <c r="L94" s="193"/>
      <c r="M94" s="193"/>
      <c r="N94" s="193"/>
      <c r="O94" s="192" t="s">
        <v>103</v>
      </c>
      <c r="P94" s="150"/>
      <c r="Q94" s="150"/>
      <c r="R94" s="150"/>
      <c r="S94" s="150"/>
      <c r="T94" s="150"/>
      <c r="U94" s="150"/>
      <c r="V94" s="150"/>
      <c r="W94" s="150"/>
      <c r="X94" s="151"/>
      <c r="Y94" s="205">
        <v>2</v>
      </c>
      <c r="Z94" s="205"/>
      <c r="AA94" s="205"/>
      <c r="AB94" s="205"/>
      <c r="AC94" s="205"/>
      <c r="AD94" s="205">
        <v>0</v>
      </c>
      <c r="AE94" s="205"/>
      <c r="AF94" s="205"/>
      <c r="AG94" s="205"/>
      <c r="AH94" s="205"/>
      <c r="AI94" s="205">
        <v>2</v>
      </c>
      <c r="AJ94" s="205"/>
      <c r="AK94" s="205"/>
      <c r="AL94" s="205"/>
      <c r="AM94" s="205"/>
      <c r="AN94" s="205">
        <v>3</v>
      </c>
      <c r="AO94" s="205"/>
      <c r="AP94" s="205"/>
      <c r="AQ94" s="205"/>
      <c r="AR94" s="205"/>
      <c r="AS94" s="205">
        <v>0</v>
      </c>
      <c r="AT94" s="205"/>
      <c r="AU94" s="205"/>
      <c r="AV94" s="205"/>
      <c r="AW94" s="205"/>
      <c r="AX94" s="205">
        <v>3</v>
      </c>
      <c r="AY94" s="205"/>
      <c r="AZ94" s="205"/>
      <c r="BA94" s="205"/>
      <c r="BB94" s="205"/>
      <c r="BC94" s="205">
        <f t="shared" si="2"/>
        <v>1</v>
      </c>
      <c r="BD94" s="205"/>
      <c r="BE94" s="205"/>
      <c r="BF94" s="205"/>
      <c r="BG94" s="205"/>
      <c r="BH94" s="205">
        <f t="shared" si="3"/>
        <v>0</v>
      </c>
      <c r="BI94" s="205"/>
      <c r="BJ94" s="205"/>
      <c r="BK94" s="205"/>
      <c r="BL94" s="205"/>
      <c r="BM94" s="205">
        <v>1</v>
      </c>
      <c r="BN94" s="205"/>
      <c r="BO94" s="205"/>
      <c r="BP94" s="205"/>
      <c r="BQ94" s="205"/>
      <c r="BR94" s="11"/>
      <c r="BS94" s="11"/>
      <c r="BT94" s="11"/>
      <c r="BU94" s="11"/>
      <c r="BV94" s="11"/>
      <c r="BW94" s="11"/>
      <c r="BX94" s="11"/>
      <c r="BY94" s="11"/>
      <c r="BZ94" s="9"/>
    </row>
    <row r="95" spans="1:78" ht="51" customHeight="1" x14ac:dyDescent="0.2">
      <c r="A95" s="123">
        <v>3</v>
      </c>
      <c r="B95" s="123"/>
      <c r="C95" s="192" t="s">
        <v>539</v>
      </c>
      <c r="D95" s="150"/>
      <c r="E95" s="150"/>
      <c r="F95" s="150"/>
      <c r="G95" s="150"/>
      <c r="H95" s="150"/>
      <c r="I95" s="151"/>
      <c r="J95" s="193" t="s">
        <v>89</v>
      </c>
      <c r="K95" s="193"/>
      <c r="L95" s="193"/>
      <c r="M95" s="193"/>
      <c r="N95" s="193"/>
      <c r="O95" s="192" t="s">
        <v>103</v>
      </c>
      <c r="P95" s="150"/>
      <c r="Q95" s="150"/>
      <c r="R95" s="150"/>
      <c r="S95" s="150"/>
      <c r="T95" s="150"/>
      <c r="U95" s="150"/>
      <c r="V95" s="150"/>
      <c r="W95" s="150"/>
      <c r="X95" s="151"/>
      <c r="Y95" s="205">
        <v>5</v>
      </c>
      <c r="Z95" s="205"/>
      <c r="AA95" s="205"/>
      <c r="AB95" s="205"/>
      <c r="AC95" s="205"/>
      <c r="AD95" s="205">
        <v>0</v>
      </c>
      <c r="AE95" s="205"/>
      <c r="AF95" s="205"/>
      <c r="AG95" s="205"/>
      <c r="AH95" s="205"/>
      <c r="AI95" s="205">
        <v>5</v>
      </c>
      <c r="AJ95" s="205"/>
      <c r="AK95" s="205"/>
      <c r="AL95" s="205"/>
      <c r="AM95" s="205"/>
      <c r="AN95" s="205">
        <v>5</v>
      </c>
      <c r="AO95" s="205"/>
      <c r="AP95" s="205"/>
      <c r="AQ95" s="205"/>
      <c r="AR95" s="205"/>
      <c r="AS95" s="205">
        <v>0</v>
      </c>
      <c r="AT95" s="205"/>
      <c r="AU95" s="205"/>
      <c r="AV95" s="205"/>
      <c r="AW95" s="205"/>
      <c r="AX95" s="205">
        <v>5</v>
      </c>
      <c r="AY95" s="205"/>
      <c r="AZ95" s="205"/>
      <c r="BA95" s="205"/>
      <c r="BB95" s="205"/>
      <c r="BC95" s="205">
        <f t="shared" si="2"/>
        <v>0</v>
      </c>
      <c r="BD95" s="205"/>
      <c r="BE95" s="205"/>
      <c r="BF95" s="205"/>
      <c r="BG95" s="205"/>
      <c r="BH95" s="205">
        <f t="shared" si="3"/>
        <v>0</v>
      </c>
      <c r="BI95" s="205"/>
      <c r="BJ95" s="205"/>
      <c r="BK95" s="205"/>
      <c r="BL95" s="205"/>
      <c r="BM95" s="205">
        <v>0</v>
      </c>
      <c r="BN95" s="205"/>
      <c r="BO95" s="205"/>
      <c r="BP95" s="205"/>
      <c r="BQ95" s="205"/>
      <c r="BR95" s="11"/>
      <c r="BS95" s="11"/>
      <c r="BT95" s="11"/>
      <c r="BU95" s="11"/>
      <c r="BV95" s="11"/>
      <c r="BW95" s="11"/>
      <c r="BX95" s="11"/>
      <c r="BY95" s="11"/>
      <c r="BZ95" s="9"/>
    </row>
    <row r="96" spans="1:78" ht="63.75" customHeight="1" x14ac:dyDescent="0.2">
      <c r="A96" s="123">
        <v>3</v>
      </c>
      <c r="B96" s="123"/>
      <c r="C96" s="192" t="s">
        <v>540</v>
      </c>
      <c r="D96" s="150"/>
      <c r="E96" s="150"/>
      <c r="F96" s="150"/>
      <c r="G96" s="150"/>
      <c r="H96" s="150"/>
      <c r="I96" s="151"/>
      <c r="J96" s="193" t="s">
        <v>89</v>
      </c>
      <c r="K96" s="193"/>
      <c r="L96" s="193"/>
      <c r="M96" s="193"/>
      <c r="N96" s="193"/>
      <c r="O96" s="192" t="s">
        <v>103</v>
      </c>
      <c r="P96" s="150"/>
      <c r="Q96" s="150"/>
      <c r="R96" s="150"/>
      <c r="S96" s="150"/>
      <c r="T96" s="150"/>
      <c r="U96" s="150"/>
      <c r="V96" s="150"/>
      <c r="W96" s="150"/>
      <c r="X96" s="151"/>
      <c r="Y96" s="205">
        <v>6</v>
      </c>
      <c r="Z96" s="205"/>
      <c r="AA96" s="205"/>
      <c r="AB96" s="205"/>
      <c r="AC96" s="205"/>
      <c r="AD96" s="205">
        <v>0</v>
      </c>
      <c r="AE96" s="205"/>
      <c r="AF96" s="205"/>
      <c r="AG96" s="205"/>
      <c r="AH96" s="205"/>
      <c r="AI96" s="205">
        <v>6</v>
      </c>
      <c r="AJ96" s="205"/>
      <c r="AK96" s="205"/>
      <c r="AL96" s="205"/>
      <c r="AM96" s="205"/>
      <c r="AN96" s="205">
        <v>7</v>
      </c>
      <c r="AO96" s="205"/>
      <c r="AP96" s="205"/>
      <c r="AQ96" s="205"/>
      <c r="AR96" s="205"/>
      <c r="AS96" s="205">
        <v>0</v>
      </c>
      <c r="AT96" s="205"/>
      <c r="AU96" s="205"/>
      <c r="AV96" s="205"/>
      <c r="AW96" s="205"/>
      <c r="AX96" s="205">
        <v>7</v>
      </c>
      <c r="AY96" s="205"/>
      <c r="AZ96" s="205"/>
      <c r="BA96" s="205"/>
      <c r="BB96" s="205"/>
      <c r="BC96" s="205">
        <f t="shared" si="2"/>
        <v>1</v>
      </c>
      <c r="BD96" s="205"/>
      <c r="BE96" s="205"/>
      <c r="BF96" s="205"/>
      <c r="BG96" s="205"/>
      <c r="BH96" s="205">
        <f t="shared" si="3"/>
        <v>0</v>
      </c>
      <c r="BI96" s="205"/>
      <c r="BJ96" s="205"/>
      <c r="BK96" s="205"/>
      <c r="BL96" s="205"/>
      <c r="BM96" s="205">
        <v>1</v>
      </c>
      <c r="BN96" s="205"/>
      <c r="BO96" s="205"/>
      <c r="BP96" s="205"/>
      <c r="BQ96" s="205"/>
      <c r="BR96" s="11"/>
      <c r="BS96" s="11"/>
      <c r="BT96" s="11"/>
      <c r="BU96" s="11"/>
      <c r="BV96" s="11"/>
      <c r="BW96" s="11"/>
      <c r="BX96" s="11"/>
      <c r="BY96" s="11"/>
      <c r="BZ96" s="9"/>
    </row>
    <row r="97" spans="1:78" ht="38.25" customHeight="1" x14ac:dyDescent="0.2">
      <c r="A97" s="123">
        <v>3</v>
      </c>
      <c r="B97" s="123"/>
      <c r="C97" s="192" t="s">
        <v>974</v>
      </c>
      <c r="D97" s="150"/>
      <c r="E97" s="150"/>
      <c r="F97" s="150"/>
      <c r="G97" s="150"/>
      <c r="H97" s="150"/>
      <c r="I97" s="151"/>
      <c r="J97" s="193" t="s">
        <v>94</v>
      </c>
      <c r="K97" s="193"/>
      <c r="L97" s="193"/>
      <c r="M97" s="193"/>
      <c r="N97" s="193"/>
      <c r="O97" s="192" t="s">
        <v>103</v>
      </c>
      <c r="P97" s="150"/>
      <c r="Q97" s="150"/>
      <c r="R97" s="150"/>
      <c r="S97" s="150"/>
      <c r="T97" s="150"/>
      <c r="U97" s="150"/>
      <c r="V97" s="150"/>
      <c r="W97" s="150"/>
      <c r="X97" s="151"/>
      <c r="Y97" s="205">
        <v>161482.32999999999</v>
      </c>
      <c r="Z97" s="205"/>
      <c r="AA97" s="205"/>
      <c r="AB97" s="205"/>
      <c r="AC97" s="205"/>
      <c r="AD97" s="205">
        <v>0</v>
      </c>
      <c r="AE97" s="205"/>
      <c r="AF97" s="205"/>
      <c r="AG97" s="205"/>
      <c r="AH97" s="205"/>
      <c r="AI97" s="205" t="s">
        <v>541</v>
      </c>
      <c r="AJ97" s="205"/>
      <c r="AK97" s="205"/>
      <c r="AL97" s="205"/>
      <c r="AM97" s="205"/>
      <c r="AN97" s="205">
        <v>143952.07</v>
      </c>
      <c r="AO97" s="205"/>
      <c r="AP97" s="205"/>
      <c r="AQ97" s="205"/>
      <c r="AR97" s="205"/>
      <c r="AS97" s="205">
        <v>0</v>
      </c>
      <c r="AT97" s="205"/>
      <c r="AU97" s="205"/>
      <c r="AV97" s="205"/>
      <c r="AW97" s="205"/>
      <c r="AX97" s="205" t="s">
        <v>542</v>
      </c>
      <c r="AY97" s="205"/>
      <c r="AZ97" s="205"/>
      <c r="BA97" s="205"/>
      <c r="BB97" s="205"/>
      <c r="BC97" s="205">
        <f t="shared" si="2"/>
        <v>-17530.25999999998</v>
      </c>
      <c r="BD97" s="205"/>
      <c r="BE97" s="205"/>
      <c r="BF97" s="205"/>
      <c r="BG97" s="205"/>
      <c r="BH97" s="205">
        <f t="shared" si="3"/>
        <v>0</v>
      </c>
      <c r="BI97" s="205"/>
      <c r="BJ97" s="205"/>
      <c r="BK97" s="205"/>
      <c r="BL97" s="205"/>
      <c r="BM97" s="205">
        <v>-17530.25999999998</v>
      </c>
      <c r="BN97" s="205"/>
      <c r="BO97" s="205"/>
      <c r="BP97" s="205"/>
      <c r="BQ97" s="205"/>
      <c r="BR97" s="11"/>
      <c r="BS97" s="11"/>
      <c r="BT97" s="11"/>
      <c r="BU97" s="11"/>
      <c r="BV97" s="11"/>
      <c r="BW97" s="11"/>
      <c r="BX97" s="11"/>
      <c r="BY97" s="11"/>
      <c r="BZ97" s="9"/>
    </row>
    <row r="98" spans="1:78" ht="51" customHeight="1" x14ac:dyDescent="0.2">
      <c r="A98" s="123">
        <v>3</v>
      </c>
      <c r="B98" s="123"/>
      <c r="C98" s="192" t="s">
        <v>975</v>
      </c>
      <c r="D98" s="150"/>
      <c r="E98" s="150"/>
      <c r="F98" s="150"/>
      <c r="G98" s="150"/>
      <c r="H98" s="150"/>
      <c r="I98" s="151"/>
      <c r="J98" s="193" t="s">
        <v>89</v>
      </c>
      <c r="K98" s="193"/>
      <c r="L98" s="193"/>
      <c r="M98" s="193"/>
      <c r="N98" s="193"/>
      <c r="O98" s="192" t="s">
        <v>103</v>
      </c>
      <c r="P98" s="150"/>
      <c r="Q98" s="150"/>
      <c r="R98" s="150"/>
      <c r="S98" s="150"/>
      <c r="T98" s="150"/>
      <c r="U98" s="150"/>
      <c r="V98" s="150"/>
      <c r="W98" s="150"/>
      <c r="X98" s="151"/>
      <c r="Y98" s="205">
        <v>29</v>
      </c>
      <c r="Z98" s="205"/>
      <c r="AA98" s="205"/>
      <c r="AB98" s="205"/>
      <c r="AC98" s="205"/>
      <c r="AD98" s="205">
        <v>0</v>
      </c>
      <c r="AE98" s="205"/>
      <c r="AF98" s="205"/>
      <c r="AG98" s="205"/>
      <c r="AH98" s="205"/>
      <c r="AI98" s="205">
        <v>29</v>
      </c>
      <c r="AJ98" s="205"/>
      <c r="AK98" s="205"/>
      <c r="AL98" s="205"/>
      <c r="AM98" s="205"/>
      <c r="AN98" s="205">
        <v>25</v>
      </c>
      <c r="AO98" s="205"/>
      <c r="AP98" s="205"/>
      <c r="AQ98" s="205"/>
      <c r="AR98" s="205"/>
      <c r="AS98" s="205">
        <v>0</v>
      </c>
      <c r="AT98" s="205"/>
      <c r="AU98" s="205"/>
      <c r="AV98" s="205"/>
      <c r="AW98" s="205"/>
      <c r="AX98" s="205">
        <v>25</v>
      </c>
      <c r="AY98" s="205"/>
      <c r="AZ98" s="205"/>
      <c r="BA98" s="205"/>
      <c r="BB98" s="205"/>
      <c r="BC98" s="205">
        <f t="shared" si="2"/>
        <v>-4</v>
      </c>
      <c r="BD98" s="205"/>
      <c r="BE98" s="205"/>
      <c r="BF98" s="205"/>
      <c r="BG98" s="205"/>
      <c r="BH98" s="205">
        <f t="shared" si="3"/>
        <v>0</v>
      </c>
      <c r="BI98" s="205"/>
      <c r="BJ98" s="205"/>
      <c r="BK98" s="205"/>
      <c r="BL98" s="205"/>
      <c r="BM98" s="205">
        <v>-4</v>
      </c>
      <c r="BN98" s="205"/>
      <c r="BO98" s="205"/>
      <c r="BP98" s="205"/>
      <c r="BQ98" s="205"/>
      <c r="BR98" s="11"/>
      <c r="BS98" s="11"/>
      <c r="BT98" s="11"/>
      <c r="BU98" s="11"/>
      <c r="BV98" s="11"/>
      <c r="BW98" s="11"/>
      <c r="BX98" s="11"/>
      <c r="BY98" s="11"/>
      <c r="BZ98" s="9"/>
    </row>
    <row r="99" spans="1:78" ht="51" customHeight="1" x14ac:dyDescent="0.2">
      <c r="A99" s="123">
        <v>3</v>
      </c>
      <c r="B99" s="123"/>
      <c r="C99" s="192" t="s">
        <v>537</v>
      </c>
      <c r="D99" s="150"/>
      <c r="E99" s="150"/>
      <c r="F99" s="150"/>
      <c r="G99" s="150"/>
      <c r="H99" s="150"/>
      <c r="I99" s="151"/>
      <c r="J99" s="193" t="s">
        <v>89</v>
      </c>
      <c r="K99" s="193"/>
      <c r="L99" s="193"/>
      <c r="M99" s="193"/>
      <c r="N99" s="193"/>
      <c r="O99" s="192" t="s">
        <v>103</v>
      </c>
      <c r="P99" s="150"/>
      <c r="Q99" s="150"/>
      <c r="R99" s="150"/>
      <c r="S99" s="150"/>
      <c r="T99" s="150"/>
      <c r="U99" s="150"/>
      <c r="V99" s="150"/>
      <c r="W99" s="150"/>
      <c r="X99" s="151"/>
      <c r="Y99" s="205">
        <v>51</v>
      </c>
      <c r="Z99" s="205"/>
      <c r="AA99" s="205"/>
      <c r="AB99" s="205"/>
      <c r="AC99" s="205"/>
      <c r="AD99" s="205">
        <v>0</v>
      </c>
      <c r="AE99" s="205"/>
      <c r="AF99" s="205"/>
      <c r="AG99" s="205"/>
      <c r="AH99" s="205"/>
      <c r="AI99" s="205">
        <v>51</v>
      </c>
      <c r="AJ99" s="205"/>
      <c r="AK99" s="205"/>
      <c r="AL99" s="205"/>
      <c r="AM99" s="205"/>
      <c r="AN99" s="205">
        <v>51</v>
      </c>
      <c r="AO99" s="205"/>
      <c r="AP99" s="205"/>
      <c r="AQ99" s="205"/>
      <c r="AR99" s="205"/>
      <c r="AS99" s="205">
        <v>0</v>
      </c>
      <c r="AT99" s="205"/>
      <c r="AU99" s="205"/>
      <c r="AV99" s="205"/>
      <c r="AW99" s="205"/>
      <c r="AX99" s="205">
        <v>51</v>
      </c>
      <c r="AY99" s="205"/>
      <c r="AZ99" s="205"/>
      <c r="BA99" s="205"/>
      <c r="BB99" s="205"/>
      <c r="BC99" s="205">
        <f t="shared" si="2"/>
        <v>0</v>
      </c>
      <c r="BD99" s="205"/>
      <c r="BE99" s="205"/>
      <c r="BF99" s="205"/>
      <c r="BG99" s="205"/>
      <c r="BH99" s="205">
        <f t="shared" si="3"/>
        <v>0</v>
      </c>
      <c r="BI99" s="205"/>
      <c r="BJ99" s="205"/>
      <c r="BK99" s="205"/>
      <c r="BL99" s="205"/>
      <c r="BM99" s="205">
        <v>0</v>
      </c>
      <c r="BN99" s="205"/>
      <c r="BO99" s="205"/>
      <c r="BP99" s="205"/>
      <c r="BQ99" s="205"/>
      <c r="BR99" s="11"/>
      <c r="BS99" s="11"/>
      <c r="BT99" s="11"/>
      <c r="BU99" s="11"/>
      <c r="BV99" s="11"/>
      <c r="BW99" s="11"/>
      <c r="BX99" s="11"/>
      <c r="BY99" s="11"/>
      <c r="BZ99" s="9"/>
    </row>
    <row r="100" spans="1:78" ht="59.25" customHeight="1" x14ac:dyDescent="0.2">
      <c r="A100" s="123">
        <v>3</v>
      </c>
      <c r="B100" s="123"/>
      <c r="C100" s="192" t="s">
        <v>543</v>
      </c>
      <c r="D100" s="150"/>
      <c r="E100" s="150"/>
      <c r="F100" s="150"/>
      <c r="G100" s="150"/>
      <c r="H100" s="150"/>
      <c r="I100" s="151"/>
      <c r="J100" s="193" t="s">
        <v>94</v>
      </c>
      <c r="K100" s="193"/>
      <c r="L100" s="193"/>
      <c r="M100" s="193"/>
      <c r="N100" s="193"/>
      <c r="O100" s="192" t="s">
        <v>95</v>
      </c>
      <c r="P100" s="150"/>
      <c r="Q100" s="150"/>
      <c r="R100" s="150"/>
      <c r="S100" s="150"/>
      <c r="T100" s="150"/>
      <c r="U100" s="150"/>
      <c r="V100" s="150"/>
      <c r="W100" s="150"/>
      <c r="X100" s="151"/>
      <c r="Y100" s="205">
        <v>4037058</v>
      </c>
      <c r="Z100" s="205"/>
      <c r="AA100" s="205"/>
      <c r="AB100" s="205"/>
      <c r="AC100" s="205"/>
      <c r="AD100" s="205">
        <v>0</v>
      </c>
      <c r="AE100" s="205"/>
      <c r="AF100" s="205"/>
      <c r="AG100" s="205"/>
      <c r="AH100" s="205"/>
      <c r="AI100" s="205">
        <v>4037058</v>
      </c>
      <c r="AJ100" s="205"/>
      <c r="AK100" s="205"/>
      <c r="AL100" s="205"/>
      <c r="AM100" s="205"/>
      <c r="AN100" s="205">
        <v>3820092</v>
      </c>
      <c r="AO100" s="205"/>
      <c r="AP100" s="205"/>
      <c r="AQ100" s="205"/>
      <c r="AR100" s="205"/>
      <c r="AS100" s="205">
        <v>0</v>
      </c>
      <c r="AT100" s="205"/>
      <c r="AU100" s="205"/>
      <c r="AV100" s="205"/>
      <c r="AW100" s="205"/>
      <c r="AX100" s="205">
        <v>3820092</v>
      </c>
      <c r="AY100" s="205"/>
      <c r="AZ100" s="205"/>
      <c r="BA100" s="205"/>
      <c r="BB100" s="205"/>
      <c r="BC100" s="205">
        <f t="shared" si="2"/>
        <v>-216966</v>
      </c>
      <c r="BD100" s="205"/>
      <c r="BE100" s="205"/>
      <c r="BF100" s="205"/>
      <c r="BG100" s="205"/>
      <c r="BH100" s="205">
        <f t="shared" si="3"/>
        <v>0</v>
      </c>
      <c r="BI100" s="205"/>
      <c r="BJ100" s="205"/>
      <c r="BK100" s="205"/>
      <c r="BL100" s="205"/>
      <c r="BM100" s="205">
        <v>-216966</v>
      </c>
      <c r="BN100" s="205"/>
      <c r="BO100" s="205"/>
      <c r="BP100" s="205"/>
      <c r="BQ100" s="205"/>
      <c r="BR100" s="11"/>
      <c r="BS100" s="11"/>
      <c r="BT100" s="11"/>
      <c r="BU100" s="11"/>
      <c r="BV100" s="11"/>
      <c r="BW100" s="11"/>
      <c r="BX100" s="11"/>
      <c r="BY100" s="11"/>
      <c r="BZ100" s="9"/>
    </row>
    <row r="101" spans="1:78" ht="51" customHeight="1" x14ac:dyDescent="0.2">
      <c r="A101" s="123">
        <v>3</v>
      </c>
      <c r="B101" s="123"/>
      <c r="C101" s="192" t="s">
        <v>544</v>
      </c>
      <c r="D101" s="150"/>
      <c r="E101" s="150"/>
      <c r="F101" s="150"/>
      <c r="G101" s="150"/>
      <c r="H101" s="150"/>
      <c r="I101" s="151"/>
      <c r="J101" s="193" t="s">
        <v>94</v>
      </c>
      <c r="K101" s="193"/>
      <c r="L101" s="193"/>
      <c r="M101" s="193"/>
      <c r="N101" s="193"/>
      <c r="O101" s="192" t="s">
        <v>95</v>
      </c>
      <c r="P101" s="150"/>
      <c r="Q101" s="150"/>
      <c r="R101" s="150"/>
      <c r="S101" s="150"/>
      <c r="T101" s="150"/>
      <c r="U101" s="150"/>
      <c r="V101" s="150"/>
      <c r="W101" s="150"/>
      <c r="X101" s="151"/>
      <c r="Y101" s="205">
        <v>2745200</v>
      </c>
      <c r="Z101" s="205"/>
      <c r="AA101" s="205"/>
      <c r="AB101" s="205"/>
      <c r="AC101" s="205"/>
      <c r="AD101" s="205">
        <v>0</v>
      </c>
      <c r="AE101" s="205"/>
      <c r="AF101" s="205"/>
      <c r="AG101" s="205"/>
      <c r="AH101" s="205"/>
      <c r="AI101" s="205">
        <v>2745200</v>
      </c>
      <c r="AJ101" s="205"/>
      <c r="AK101" s="205"/>
      <c r="AL101" s="205"/>
      <c r="AM101" s="205"/>
      <c r="AN101" s="205">
        <v>1338785</v>
      </c>
      <c r="AO101" s="205"/>
      <c r="AP101" s="205"/>
      <c r="AQ101" s="205"/>
      <c r="AR101" s="205"/>
      <c r="AS101" s="205">
        <v>0</v>
      </c>
      <c r="AT101" s="205"/>
      <c r="AU101" s="205"/>
      <c r="AV101" s="205"/>
      <c r="AW101" s="205"/>
      <c r="AX101" s="205">
        <v>1338785</v>
      </c>
      <c r="AY101" s="205"/>
      <c r="AZ101" s="205"/>
      <c r="BA101" s="205"/>
      <c r="BB101" s="205"/>
      <c r="BC101" s="205">
        <f t="shared" si="2"/>
        <v>-1406415</v>
      </c>
      <c r="BD101" s="205"/>
      <c r="BE101" s="205"/>
      <c r="BF101" s="205"/>
      <c r="BG101" s="205"/>
      <c r="BH101" s="205">
        <f t="shared" si="3"/>
        <v>0</v>
      </c>
      <c r="BI101" s="205"/>
      <c r="BJ101" s="205"/>
      <c r="BK101" s="205"/>
      <c r="BL101" s="205"/>
      <c r="BM101" s="205">
        <v>-1406415</v>
      </c>
      <c r="BN101" s="205"/>
      <c r="BO101" s="205"/>
      <c r="BP101" s="205"/>
      <c r="BQ101" s="205"/>
      <c r="BR101" s="11"/>
      <c r="BS101" s="11"/>
      <c r="BT101" s="11"/>
      <c r="BU101" s="11"/>
      <c r="BV101" s="11"/>
      <c r="BW101" s="11"/>
      <c r="BX101" s="11"/>
      <c r="BY101" s="11"/>
      <c r="BZ101" s="9"/>
    </row>
    <row r="102" spans="1:78" ht="51" customHeight="1" x14ac:dyDescent="0.2">
      <c r="A102" s="123">
        <v>3</v>
      </c>
      <c r="B102" s="123"/>
      <c r="C102" s="192" t="s">
        <v>545</v>
      </c>
      <c r="D102" s="150"/>
      <c r="E102" s="150"/>
      <c r="F102" s="150"/>
      <c r="G102" s="150"/>
      <c r="H102" s="150"/>
      <c r="I102" s="151"/>
      <c r="J102" s="193" t="s">
        <v>94</v>
      </c>
      <c r="K102" s="193"/>
      <c r="L102" s="193"/>
      <c r="M102" s="193"/>
      <c r="N102" s="193"/>
      <c r="O102" s="192" t="s">
        <v>95</v>
      </c>
      <c r="P102" s="150"/>
      <c r="Q102" s="150"/>
      <c r="R102" s="150"/>
      <c r="S102" s="150"/>
      <c r="T102" s="150"/>
      <c r="U102" s="150"/>
      <c r="V102" s="150"/>
      <c r="W102" s="150"/>
      <c r="X102" s="151"/>
      <c r="Y102" s="205">
        <v>1251488</v>
      </c>
      <c r="Z102" s="205"/>
      <c r="AA102" s="205"/>
      <c r="AB102" s="205"/>
      <c r="AC102" s="205"/>
      <c r="AD102" s="205">
        <v>0</v>
      </c>
      <c r="AE102" s="205"/>
      <c r="AF102" s="205"/>
      <c r="AG102" s="205"/>
      <c r="AH102" s="205"/>
      <c r="AI102" s="205">
        <v>1251488</v>
      </c>
      <c r="AJ102" s="205"/>
      <c r="AK102" s="205"/>
      <c r="AL102" s="205"/>
      <c r="AM102" s="205"/>
      <c r="AN102" s="205">
        <v>643232</v>
      </c>
      <c r="AO102" s="205"/>
      <c r="AP102" s="205"/>
      <c r="AQ102" s="205"/>
      <c r="AR102" s="205"/>
      <c r="AS102" s="205">
        <v>0</v>
      </c>
      <c r="AT102" s="205"/>
      <c r="AU102" s="205"/>
      <c r="AV102" s="205"/>
      <c r="AW102" s="205"/>
      <c r="AX102" s="205">
        <v>643232</v>
      </c>
      <c r="AY102" s="205"/>
      <c r="AZ102" s="205"/>
      <c r="BA102" s="205"/>
      <c r="BB102" s="205"/>
      <c r="BC102" s="205">
        <f t="shared" si="2"/>
        <v>-608256</v>
      </c>
      <c r="BD102" s="205"/>
      <c r="BE102" s="205"/>
      <c r="BF102" s="205"/>
      <c r="BG102" s="205"/>
      <c r="BH102" s="205">
        <f t="shared" si="3"/>
        <v>0</v>
      </c>
      <c r="BI102" s="205"/>
      <c r="BJ102" s="205"/>
      <c r="BK102" s="205"/>
      <c r="BL102" s="205"/>
      <c r="BM102" s="205">
        <v>-608256</v>
      </c>
      <c r="BN102" s="205"/>
      <c r="BO102" s="205"/>
      <c r="BP102" s="205"/>
      <c r="BQ102" s="205"/>
      <c r="BR102" s="11"/>
      <c r="BS102" s="11"/>
      <c r="BT102" s="11"/>
      <c r="BU102" s="11"/>
      <c r="BV102" s="11"/>
      <c r="BW102" s="11"/>
      <c r="BX102" s="11"/>
      <c r="BY102" s="11"/>
      <c r="BZ102" s="9"/>
    </row>
    <row r="103" spans="1:78" ht="51" customHeight="1" x14ac:dyDescent="0.2">
      <c r="A103" s="123">
        <v>3</v>
      </c>
      <c r="B103" s="123"/>
      <c r="C103" s="192" t="s">
        <v>546</v>
      </c>
      <c r="D103" s="150"/>
      <c r="E103" s="150"/>
      <c r="F103" s="150"/>
      <c r="G103" s="150"/>
      <c r="H103" s="150"/>
      <c r="I103" s="151"/>
      <c r="J103" s="193" t="s">
        <v>94</v>
      </c>
      <c r="K103" s="193"/>
      <c r="L103" s="193"/>
      <c r="M103" s="193"/>
      <c r="N103" s="193"/>
      <c r="O103" s="192" t="s">
        <v>95</v>
      </c>
      <c r="P103" s="150"/>
      <c r="Q103" s="150"/>
      <c r="R103" s="150"/>
      <c r="S103" s="150"/>
      <c r="T103" s="150"/>
      <c r="U103" s="150"/>
      <c r="V103" s="150"/>
      <c r="W103" s="150"/>
      <c r="X103" s="151"/>
      <c r="Y103" s="205">
        <v>968894</v>
      </c>
      <c r="Z103" s="205"/>
      <c r="AA103" s="205"/>
      <c r="AB103" s="205"/>
      <c r="AC103" s="205"/>
      <c r="AD103" s="205">
        <v>0</v>
      </c>
      <c r="AE103" s="205"/>
      <c r="AF103" s="205"/>
      <c r="AG103" s="205"/>
      <c r="AH103" s="205"/>
      <c r="AI103" s="205">
        <v>968894</v>
      </c>
      <c r="AJ103" s="205"/>
      <c r="AK103" s="205"/>
      <c r="AL103" s="205"/>
      <c r="AM103" s="205"/>
      <c r="AN103" s="205">
        <v>387830</v>
      </c>
      <c r="AO103" s="205"/>
      <c r="AP103" s="205"/>
      <c r="AQ103" s="205"/>
      <c r="AR103" s="205"/>
      <c r="AS103" s="205">
        <v>0</v>
      </c>
      <c r="AT103" s="205"/>
      <c r="AU103" s="205"/>
      <c r="AV103" s="205"/>
      <c r="AW103" s="205"/>
      <c r="AX103" s="205">
        <v>387830</v>
      </c>
      <c r="AY103" s="205"/>
      <c r="AZ103" s="205"/>
      <c r="BA103" s="205"/>
      <c r="BB103" s="205"/>
      <c r="BC103" s="205">
        <f t="shared" si="2"/>
        <v>-581064</v>
      </c>
      <c r="BD103" s="205"/>
      <c r="BE103" s="205"/>
      <c r="BF103" s="205"/>
      <c r="BG103" s="205"/>
      <c r="BH103" s="205">
        <f t="shared" si="3"/>
        <v>0</v>
      </c>
      <c r="BI103" s="205"/>
      <c r="BJ103" s="205"/>
      <c r="BK103" s="205"/>
      <c r="BL103" s="205"/>
      <c r="BM103" s="205">
        <v>-581064</v>
      </c>
      <c r="BN103" s="205"/>
      <c r="BO103" s="205"/>
      <c r="BP103" s="205"/>
      <c r="BQ103" s="205"/>
      <c r="BR103" s="11"/>
      <c r="BS103" s="11"/>
      <c r="BT103" s="11"/>
      <c r="BU103" s="11"/>
      <c r="BV103" s="11"/>
      <c r="BW103" s="11"/>
      <c r="BX103" s="11"/>
      <c r="BY103" s="11"/>
      <c r="BZ103" s="9"/>
    </row>
    <row r="104" spans="1:78" s="41" customFormat="1" ht="15.75" x14ac:dyDescent="0.2">
      <c r="A104" s="172">
        <v>0</v>
      </c>
      <c r="B104" s="172"/>
      <c r="C104" s="206" t="s">
        <v>110</v>
      </c>
      <c r="D104" s="155"/>
      <c r="E104" s="155"/>
      <c r="F104" s="155"/>
      <c r="G104" s="155"/>
      <c r="H104" s="155"/>
      <c r="I104" s="156"/>
      <c r="J104" s="178" t="s">
        <v>85</v>
      </c>
      <c r="K104" s="178"/>
      <c r="L104" s="178"/>
      <c r="M104" s="178"/>
      <c r="N104" s="178"/>
      <c r="O104" s="206" t="s">
        <v>85</v>
      </c>
      <c r="P104" s="155"/>
      <c r="Q104" s="155"/>
      <c r="R104" s="155"/>
      <c r="S104" s="155"/>
      <c r="T104" s="155"/>
      <c r="U104" s="155"/>
      <c r="V104" s="155"/>
      <c r="W104" s="155"/>
      <c r="X104" s="156"/>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43"/>
      <c r="BS104" s="43"/>
      <c r="BT104" s="43"/>
      <c r="BU104" s="43"/>
      <c r="BV104" s="43"/>
      <c r="BW104" s="43"/>
      <c r="BX104" s="43"/>
      <c r="BY104" s="43"/>
      <c r="BZ104" s="44"/>
    </row>
    <row r="105" spans="1:78" ht="76.5" customHeight="1" x14ac:dyDescent="0.2">
      <c r="A105" s="123">
        <v>4</v>
      </c>
      <c r="B105" s="123"/>
      <c r="C105" s="192" t="s">
        <v>547</v>
      </c>
      <c r="D105" s="150"/>
      <c r="E105" s="150"/>
      <c r="F105" s="150"/>
      <c r="G105" s="150"/>
      <c r="H105" s="150"/>
      <c r="I105" s="151"/>
      <c r="J105" s="193" t="s">
        <v>112</v>
      </c>
      <c r="K105" s="193"/>
      <c r="L105" s="193"/>
      <c r="M105" s="193"/>
      <c r="N105" s="193"/>
      <c r="O105" s="192" t="s">
        <v>103</v>
      </c>
      <c r="P105" s="150"/>
      <c r="Q105" s="150"/>
      <c r="R105" s="150"/>
      <c r="S105" s="150"/>
      <c r="T105" s="150"/>
      <c r="U105" s="150"/>
      <c r="V105" s="150"/>
      <c r="W105" s="150"/>
      <c r="X105" s="151"/>
      <c r="Y105" s="205">
        <v>44.7</v>
      </c>
      <c r="Z105" s="205"/>
      <c r="AA105" s="205"/>
      <c r="AB105" s="205"/>
      <c r="AC105" s="205"/>
      <c r="AD105" s="205">
        <v>0</v>
      </c>
      <c r="AE105" s="205"/>
      <c r="AF105" s="205"/>
      <c r="AG105" s="205"/>
      <c r="AH105" s="205"/>
      <c r="AI105" s="205" t="s">
        <v>548</v>
      </c>
      <c r="AJ105" s="205"/>
      <c r="AK105" s="205"/>
      <c r="AL105" s="205"/>
      <c r="AM105" s="205"/>
      <c r="AN105" s="205">
        <v>61.7</v>
      </c>
      <c r="AO105" s="205"/>
      <c r="AP105" s="205"/>
      <c r="AQ105" s="205"/>
      <c r="AR105" s="205"/>
      <c r="AS105" s="205">
        <v>0</v>
      </c>
      <c r="AT105" s="205"/>
      <c r="AU105" s="205"/>
      <c r="AV105" s="205"/>
      <c r="AW105" s="205"/>
      <c r="AX105" s="205" t="s">
        <v>549</v>
      </c>
      <c r="AY105" s="205"/>
      <c r="AZ105" s="205"/>
      <c r="BA105" s="205"/>
      <c r="BB105" s="205"/>
      <c r="BC105" s="205">
        <f>AN105-Y105</f>
        <v>17</v>
      </c>
      <c r="BD105" s="205"/>
      <c r="BE105" s="205"/>
      <c r="BF105" s="205"/>
      <c r="BG105" s="205"/>
      <c r="BH105" s="205">
        <f>AS105-AD105</f>
        <v>0</v>
      </c>
      <c r="BI105" s="205"/>
      <c r="BJ105" s="205"/>
      <c r="BK105" s="205"/>
      <c r="BL105" s="205"/>
      <c r="BM105" s="205">
        <v>17</v>
      </c>
      <c r="BN105" s="205"/>
      <c r="BO105" s="205"/>
      <c r="BP105" s="205"/>
      <c r="BQ105" s="205"/>
      <c r="BR105" s="11"/>
      <c r="BS105" s="11"/>
      <c r="BT105" s="11"/>
      <c r="BU105" s="11"/>
      <c r="BV105" s="11"/>
      <c r="BW105" s="11"/>
      <c r="BX105" s="11"/>
      <c r="BY105" s="11"/>
      <c r="BZ105" s="9"/>
    </row>
    <row r="106" spans="1:78" ht="63.75" customHeight="1" x14ac:dyDescent="0.2">
      <c r="A106" s="123">
        <v>4</v>
      </c>
      <c r="B106" s="123"/>
      <c r="C106" s="192" t="s">
        <v>550</v>
      </c>
      <c r="D106" s="150"/>
      <c r="E106" s="150"/>
      <c r="F106" s="150"/>
      <c r="G106" s="150"/>
      <c r="H106" s="150"/>
      <c r="I106" s="151"/>
      <c r="J106" s="193" t="s">
        <v>112</v>
      </c>
      <c r="K106" s="193"/>
      <c r="L106" s="193"/>
      <c r="M106" s="193"/>
      <c r="N106" s="193"/>
      <c r="O106" s="192" t="s">
        <v>103</v>
      </c>
      <c r="P106" s="150"/>
      <c r="Q106" s="150"/>
      <c r="R106" s="150"/>
      <c r="S106" s="150"/>
      <c r="T106" s="150"/>
      <c r="U106" s="150"/>
      <c r="V106" s="150"/>
      <c r="W106" s="150"/>
      <c r="X106" s="151"/>
      <c r="Y106" s="205">
        <v>28</v>
      </c>
      <c r="Z106" s="205"/>
      <c r="AA106" s="205"/>
      <c r="AB106" s="205"/>
      <c r="AC106" s="205"/>
      <c r="AD106" s="205">
        <v>0</v>
      </c>
      <c r="AE106" s="205"/>
      <c r="AF106" s="205"/>
      <c r="AG106" s="205"/>
      <c r="AH106" s="205"/>
      <c r="AI106" s="205">
        <v>28</v>
      </c>
      <c r="AJ106" s="205"/>
      <c r="AK106" s="205"/>
      <c r="AL106" s="205"/>
      <c r="AM106" s="205"/>
      <c r="AN106" s="205">
        <v>21.6</v>
      </c>
      <c r="AO106" s="205"/>
      <c r="AP106" s="205"/>
      <c r="AQ106" s="205"/>
      <c r="AR106" s="205"/>
      <c r="AS106" s="205">
        <v>0</v>
      </c>
      <c r="AT106" s="205"/>
      <c r="AU106" s="205"/>
      <c r="AV106" s="205"/>
      <c r="AW106" s="205"/>
      <c r="AX106" s="205" t="s">
        <v>551</v>
      </c>
      <c r="AY106" s="205"/>
      <c r="AZ106" s="205"/>
      <c r="BA106" s="205"/>
      <c r="BB106" s="205"/>
      <c r="BC106" s="205">
        <f>AN106-Y106</f>
        <v>-6.3999999999999986</v>
      </c>
      <c r="BD106" s="205"/>
      <c r="BE106" s="205"/>
      <c r="BF106" s="205"/>
      <c r="BG106" s="205"/>
      <c r="BH106" s="205">
        <f>AS106-AD106</f>
        <v>0</v>
      </c>
      <c r="BI106" s="205"/>
      <c r="BJ106" s="205"/>
      <c r="BK106" s="205"/>
      <c r="BL106" s="205"/>
      <c r="BM106" s="205">
        <v>-6.3999999999999986</v>
      </c>
      <c r="BN106" s="205"/>
      <c r="BO106" s="205"/>
      <c r="BP106" s="205"/>
      <c r="BQ106" s="205"/>
      <c r="BR106" s="11"/>
      <c r="BS106" s="11"/>
      <c r="BT106" s="11"/>
      <c r="BU106" s="11"/>
      <c r="BV106" s="11"/>
      <c r="BW106" s="11"/>
      <c r="BX106" s="11"/>
      <c r="BY106" s="11"/>
      <c r="BZ106" s="9"/>
    </row>
    <row r="107" spans="1:78" ht="63.75" customHeight="1" x14ac:dyDescent="0.2">
      <c r="A107" s="123">
        <v>4</v>
      </c>
      <c r="B107" s="123"/>
      <c r="C107" s="192" t="s">
        <v>552</v>
      </c>
      <c r="D107" s="150"/>
      <c r="E107" s="150"/>
      <c r="F107" s="150"/>
      <c r="G107" s="150"/>
      <c r="H107" s="150"/>
      <c r="I107" s="151"/>
      <c r="J107" s="193" t="s">
        <v>112</v>
      </c>
      <c r="K107" s="193"/>
      <c r="L107" s="193"/>
      <c r="M107" s="193"/>
      <c r="N107" s="193"/>
      <c r="O107" s="192" t="s">
        <v>103</v>
      </c>
      <c r="P107" s="150"/>
      <c r="Q107" s="150"/>
      <c r="R107" s="150"/>
      <c r="S107" s="150"/>
      <c r="T107" s="150"/>
      <c r="U107" s="150"/>
      <c r="V107" s="150"/>
      <c r="W107" s="150"/>
      <c r="X107" s="151"/>
      <c r="Y107" s="205">
        <v>12</v>
      </c>
      <c r="Z107" s="205"/>
      <c r="AA107" s="205"/>
      <c r="AB107" s="205"/>
      <c r="AC107" s="205"/>
      <c r="AD107" s="205">
        <v>0</v>
      </c>
      <c r="AE107" s="205"/>
      <c r="AF107" s="205"/>
      <c r="AG107" s="205"/>
      <c r="AH107" s="205"/>
      <c r="AI107" s="205">
        <v>12</v>
      </c>
      <c r="AJ107" s="205"/>
      <c r="AK107" s="205"/>
      <c r="AL107" s="205"/>
      <c r="AM107" s="205"/>
      <c r="AN107" s="205">
        <v>10.4</v>
      </c>
      <c r="AO107" s="205"/>
      <c r="AP107" s="205"/>
      <c r="AQ107" s="205"/>
      <c r="AR107" s="205"/>
      <c r="AS107" s="205">
        <v>0</v>
      </c>
      <c r="AT107" s="205"/>
      <c r="AU107" s="205"/>
      <c r="AV107" s="205"/>
      <c r="AW107" s="205"/>
      <c r="AX107" s="205" t="s">
        <v>553</v>
      </c>
      <c r="AY107" s="205"/>
      <c r="AZ107" s="205"/>
      <c r="BA107" s="205"/>
      <c r="BB107" s="205"/>
      <c r="BC107" s="205">
        <f>AN107-Y107</f>
        <v>-1.5999999999999996</v>
      </c>
      <c r="BD107" s="205"/>
      <c r="BE107" s="205"/>
      <c r="BF107" s="205"/>
      <c r="BG107" s="205"/>
      <c r="BH107" s="205">
        <f>AS107-AD107</f>
        <v>0</v>
      </c>
      <c r="BI107" s="205"/>
      <c r="BJ107" s="205"/>
      <c r="BK107" s="205"/>
      <c r="BL107" s="205"/>
      <c r="BM107" s="205">
        <v>-1.5999999999999996</v>
      </c>
      <c r="BN107" s="205"/>
      <c r="BO107" s="205"/>
      <c r="BP107" s="205"/>
      <c r="BQ107" s="205"/>
      <c r="BR107" s="11"/>
      <c r="BS107" s="11"/>
      <c r="BT107" s="11"/>
      <c r="BU107" s="11"/>
      <c r="BV107" s="11"/>
      <c r="BW107" s="11"/>
      <c r="BX107" s="11"/>
      <c r="BY107" s="11"/>
      <c r="BZ107" s="9"/>
    </row>
    <row r="108" spans="1:78" ht="76.5" customHeight="1" x14ac:dyDescent="0.2">
      <c r="A108" s="123">
        <v>4</v>
      </c>
      <c r="B108" s="123"/>
      <c r="C108" s="192" t="s">
        <v>554</v>
      </c>
      <c r="D108" s="150"/>
      <c r="E108" s="150"/>
      <c r="F108" s="150"/>
      <c r="G108" s="150"/>
      <c r="H108" s="150"/>
      <c r="I108" s="151"/>
      <c r="J108" s="193" t="s">
        <v>112</v>
      </c>
      <c r="K108" s="193"/>
      <c r="L108" s="193"/>
      <c r="M108" s="193"/>
      <c r="N108" s="193"/>
      <c r="O108" s="192" t="s">
        <v>103</v>
      </c>
      <c r="P108" s="150"/>
      <c r="Q108" s="150"/>
      <c r="R108" s="150"/>
      <c r="S108" s="150"/>
      <c r="T108" s="150"/>
      <c r="U108" s="150"/>
      <c r="V108" s="150"/>
      <c r="W108" s="150"/>
      <c r="X108" s="151"/>
      <c r="Y108" s="205">
        <v>15.3</v>
      </c>
      <c r="Z108" s="205"/>
      <c r="AA108" s="205"/>
      <c r="AB108" s="205"/>
      <c r="AC108" s="205"/>
      <c r="AD108" s="205">
        <v>0</v>
      </c>
      <c r="AE108" s="205"/>
      <c r="AF108" s="205"/>
      <c r="AG108" s="205"/>
      <c r="AH108" s="205"/>
      <c r="AI108" s="205" t="s">
        <v>555</v>
      </c>
      <c r="AJ108" s="205"/>
      <c r="AK108" s="205"/>
      <c r="AL108" s="205"/>
      <c r="AM108" s="205"/>
      <c r="AN108" s="205">
        <v>6.3</v>
      </c>
      <c r="AO108" s="205"/>
      <c r="AP108" s="205"/>
      <c r="AQ108" s="205"/>
      <c r="AR108" s="205"/>
      <c r="AS108" s="205">
        <v>0</v>
      </c>
      <c r="AT108" s="205"/>
      <c r="AU108" s="205"/>
      <c r="AV108" s="205"/>
      <c r="AW108" s="205"/>
      <c r="AX108" s="205" t="s">
        <v>556</v>
      </c>
      <c r="AY108" s="205"/>
      <c r="AZ108" s="205"/>
      <c r="BA108" s="205"/>
      <c r="BB108" s="205"/>
      <c r="BC108" s="205">
        <f>AN108-Y108</f>
        <v>-9</v>
      </c>
      <c r="BD108" s="205"/>
      <c r="BE108" s="205"/>
      <c r="BF108" s="205"/>
      <c r="BG108" s="205"/>
      <c r="BH108" s="205">
        <f>AS108-AD108</f>
        <v>0</v>
      </c>
      <c r="BI108" s="205"/>
      <c r="BJ108" s="205"/>
      <c r="BK108" s="205"/>
      <c r="BL108" s="205"/>
      <c r="BM108" s="205">
        <v>-9</v>
      </c>
      <c r="BN108" s="205"/>
      <c r="BO108" s="205"/>
      <c r="BP108" s="205"/>
      <c r="BQ108" s="205"/>
      <c r="BR108" s="11"/>
      <c r="BS108" s="11"/>
      <c r="BT108" s="11"/>
      <c r="BU108" s="11"/>
      <c r="BV108" s="11"/>
      <c r="BW108" s="11"/>
      <c r="BX108" s="11"/>
      <c r="BY108" s="11"/>
      <c r="BZ108" s="9"/>
    </row>
    <row r="109" spans="1:78"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75" customHeight="1" x14ac:dyDescent="0.2">
      <c r="A110" s="117" t="s">
        <v>64</v>
      </c>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row>
    <row r="111" spans="1:78" ht="9" customHeight="1"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45" customHeight="1" x14ac:dyDescent="0.2">
      <c r="A112" s="159" t="s">
        <v>3</v>
      </c>
      <c r="B112" s="160"/>
      <c r="C112" s="159" t="s">
        <v>6</v>
      </c>
      <c r="D112" s="174"/>
      <c r="E112" s="174"/>
      <c r="F112" s="174"/>
      <c r="G112" s="174"/>
      <c r="H112" s="174"/>
      <c r="I112" s="160"/>
      <c r="J112" s="159" t="s">
        <v>5</v>
      </c>
      <c r="K112" s="174"/>
      <c r="L112" s="174"/>
      <c r="M112" s="174"/>
      <c r="N112" s="160"/>
      <c r="O112" s="163" t="s">
        <v>65</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1"/>
      <c r="BR112" s="10"/>
      <c r="BS112" s="10"/>
      <c r="BT112" s="10"/>
      <c r="BU112" s="10"/>
      <c r="BV112" s="10"/>
      <c r="BW112" s="10"/>
      <c r="BX112" s="10"/>
      <c r="BY112" s="10"/>
      <c r="BZ112" s="9"/>
    </row>
    <row r="113" spans="1:79" s="38" customFormat="1" ht="15.95" customHeight="1" x14ac:dyDescent="0.2">
      <c r="A113" s="179">
        <v>1</v>
      </c>
      <c r="B113" s="179"/>
      <c r="C113" s="179">
        <v>2</v>
      </c>
      <c r="D113" s="179"/>
      <c r="E113" s="179"/>
      <c r="F113" s="179"/>
      <c r="G113" s="179"/>
      <c r="H113" s="179"/>
      <c r="I113" s="179"/>
      <c r="J113" s="179">
        <v>3</v>
      </c>
      <c r="K113" s="179"/>
      <c r="L113" s="179"/>
      <c r="M113" s="179"/>
      <c r="N113" s="179"/>
      <c r="O113" s="180">
        <v>4</v>
      </c>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36"/>
      <c r="BS113" s="36"/>
      <c r="BT113" s="36"/>
      <c r="BU113" s="36"/>
      <c r="BV113" s="36"/>
      <c r="BW113" s="36"/>
      <c r="BX113" s="36"/>
      <c r="BY113" s="36"/>
      <c r="BZ113" s="37"/>
    </row>
    <row r="114" spans="1:79" s="38" customFormat="1" ht="12.75" hidden="1" customHeight="1" x14ac:dyDescent="0.2">
      <c r="A114" s="142" t="s">
        <v>36</v>
      </c>
      <c r="B114" s="142"/>
      <c r="C114" s="183" t="s">
        <v>14</v>
      </c>
      <c r="D114" s="184"/>
      <c r="E114" s="184"/>
      <c r="F114" s="184"/>
      <c r="G114" s="184"/>
      <c r="H114" s="184"/>
      <c r="I114" s="185"/>
      <c r="J114" s="142" t="s">
        <v>15</v>
      </c>
      <c r="K114" s="142"/>
      <c r="L114" s="142"/>
      <c r="M114" s="142"/>
      <c r="N114" s="142"/>
      <c r="O114" s="186" t="s">
        <v>73</v>
      </c>
      <c r="P114" s="187"/>
      <c r="Q114" s="187"/>
      <c r="R114" s="187"/>
      <c r="S114" s="187"/>
      <c r="T114" s="187"/>
      <c r="U114" s="187"/>
      <c r="V114" s="187"/>
      <c r="W114" s="187"/>
      <c r="X114" s="187"/>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9"/>
      <c r="BR114" s="39"/>
      <c r="BS114" s="39"/>
      <c r="BT114" s="37"/>
      <c r="BU114" s="37"/>
      <c r="BV114" s="37"/>
      <c r="BW114" s="37"/>
      <c r="BX114" s="37"/>
      <c r="BY114" s="37"/>
      <c r="BZ114" s="37"/>
      <c r="CA114" s="38" t="s">
        <v>72</v>
      </c>
    </row>
    <row r="115" spans="1:79" s="47" customFormat="1" ht="15.75" x14ac:dyDescent="0.2">
      <c r="A115" s="141">
        <v>0</v>
      </c>
      <c r="B115" s="141"/>
      <c r="C115" s="141" t="s">
        <v>84</v>
      </c>
      <c r="D115" s="141"/>
      <c r="E115" s="141"/>
      <c r="F115" s="141"/>
      <c r="G115" s="141"/>
      <c r="H115" s="141"/>
      <c r="I115" s="141"/>
      <c r="J115" s="141"/>
      <c r="K115" s="141"/>
      <c r="L115" s="141"/>
      <c r="M115" s="141"/>
      <c r="N115" s="141"/>
      <c r="O115" s="200"/>
      <c r="P115" s="201"/>
      <c r="Q115" s="201"/>
      <c r="R115" s="201"/>
      <c r="S115" s="201"/>
      <c r="T115" s="201"/>
      <c r="U115" s="201"/>
      <c r="V115" s="201"/>
      <c r="W115" s="201"/>
      <c r="X115" s="201"/>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45"/>
      <c r="BS115" s="45"/>
      <c r="BT115" s="45"/>
      <c r="BU115" s="45"/>
      <c r="BV115" s="45"/>
      <c r="BW115" s="45"/>
      <c r="BX115" s="45"/>
      <c r="BY115" s="45"/>
      <c r="BZ115" s="46"/>
      <c r="CA115" s="47" t="s">
        <v>67</v>
      </c>
    </row>
    <row r="116" spans="1:79" s="47" customFormat="1" ht="47.25" customHeight="1" x14ac:dyDescent="0.2">
      <c r="A116" s="141">
        <v>0</v>
      </c>
      <c r="B116" s="141"/>
      <c r="C116" s="206" t="s">
        <v>965</v>
      </c>
      <c r="D116" s="155"/>
      <c r="E116" s="155"/>
      <c r="F116" s="155"/>
      <c r="G116" s="155"/>
      <c r="H116" s="155"/>
      <c r="I116" s="156"/>
      <c r="J116" s="141"/>
      <c r="K116" s="141"/>
      <c r="L116" s="141"/>
      <c r="M116" s="141"/>
      <c r="N116" s="141"/>
      <c r="O116" s="200"/>
      <c r="P116" s="201"/>
      <c r="Q116" s="201"/>
      <c r="R116" s="201"/>
      <c r="S116" s="201"/>
      <c r="T116" s="201"/>
      <c r="U116" s="201"/>
      <c r="V116" s="201"/>
      <c r="W116" s="201"/>
      <c r="X116" s="201"/>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c r="BQ116" s="203"/>
      <c r="BR116" s="45"/>
      <c r="BS116" s="45"/>
      <c r="BT116" s="45"/>
      <c r="BU116" s="45"/>
      <c r="BV116" s="45"/>
      <c r="BW116" s="45"/>
      <c r="BX116" s="45"/>
      <c r="BY116" s="45"/>
      <c r="BZ116" s="46"/>
    </row>
    <row r="117" spans="1:79" s="38" customFormat="1" ht="15.75" x14ac:dyDescent="0.2">
      <c r="A117" s="142">
        <v>1</v>
      </c>
      <c r="B117" s="142"/>
      <c r="C117" s="142" t="s">
        <v>523</v>
      </c>
      <c r="D117" s="142"/>
      <c r="E117" s="142"/>
      <c r="F117" s="142"/>
      <c r="G117" s="142"/>
      <c r="H117" s="142"/>
      <c r="I117" s="142"/>
      <c r="J117" s="142" t="s">
        <v>89</v>
      </c>
      <c r="K117" s="142"/>
      <c r="L117" s="142"/>
      <c r="M117" s="142"/>
      <c r="N117" s="142"/>
      <c r="O117" s="196" t="s">
        <v>557</v>
      </c>
      <c r="P117" s="197"/>
      <c r="Q117" s="197"/>
      <c r="R117" s="197"/>
      <c r="S117" s="197"/>
      <c r="T117" s="197"/>
      <c r="U117" s="197"/>
      <c r="V117" s="197"/>
      <c r="W117" s="197"/>
      <c r="X117" s="197"/>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9"/>
      <c r="BR117" s="36"/>
      <c r="BS117" s="36"/>
      <c r="BT117" s="36"/>
      <c r="BU117" s="36"/>
      <c r="BV117" s="36"/>
      <c r="BW117" s="36"/>
      <c r="BX117" s="36"/>
      <c r="BY117" s="36"/>
      <c r="BZ117" s="37"/>
    </row>
    <row r="118" spans="1:79" s="38" customFormat="1" ht="15.75" customHeight="1" x14ac:dyDescent="0.2">
      <c r="A118" s="142">
        <v>1</v>
      </c>
      <c r="B118" s="142"/>
      <c r="C118" s="186" t="s">
        <v>526</v>
      </c>
      <c r="D118" s="150"/>
      <c r="E118" s="150"/>
      <c r="F118" s="150"/>
      <c r="G118" s="150"/>
      <c r="H118" s="150"/>
      <c r="I118" s="151"/>
      <c r="J118" s="142" t="s">
        <v>89</v>
      </c>
      <c r="K118" s="142"/>
      <c r="L118" s="142"/>
      <c r="M118" s="142"/>
      <c r="N118" s="142"/>
      <c r="O118" s="196" t="s">
        <v>557</v>
      </c>
      <c r="P118" s="197"/>
      <c r="Q118" s="197"/>
      <c r="R118" s="197"/>
      <c r="S118" s="197"/>
      <c r="T118" s="197"/>
      <c r="U118" s="197"/>
      <c r="V118" s="197"/>
      <c r="W118" s="197"/>
      <c r="X118" s="197"/>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9"/>
      <c r="BR118" s="36"/>
      <c r="BS118" s="36"/>
      <c r="BT118" s="36"/>
      <c r="BU118" s="36"/>
      <c r="BV118" s="36"/>
      <c r="BW118" s="36"/>
      <c r="BX118" s="36"/>
      <c r="BY118" s="36"/>
      <c r="BZ118" s="37"/>
    </row>
    <row r="119" spans="1:79" s="47" customFormat="1" ht="67.5" customHeight="1" x14ac:dyDescent="0.2">
      <c r="A119" s="141">
        <v>0</v>
      </c>
      <c r="B119" s="141"/>
      <c r="C119" s="206" t="s">
        <v>966</v>
      </c>
      <c r="D119" s="155"/>
      <c r="E119" s="155"/>
      <c r="F119" s="155"/>
      <c r="G119" s="155"/>
      <c r="H119" s="155"/>
      <c r="I119" s="156"/>
      <c r="J119" s="141"/>
      <c r="K119" s="141"/>
      <c r="L119" s="141"/>
      <c r="M119" s="141"/>
      <c r="N119" s="141"/>
      <c r="O119" s="200"/>
      <c r="P119" s="201"/>
      <c r="Q119" s="201"/>
      <c r="R119" s="201"/>
      <c r="S119" s="201"/>
      <c r="T119" s="201"/>
      <c r="U119" s="201"/>
      <c r="V119" s="201"/>
      <c r="W119" s="201"/>
      <c r="X119" s="201"/>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c r="BG119" s="202"/>
      <c r="BH119" s="202"/>
      <c r="BI119" s="202"/>
      <c r="BJ119" s="202"/>
      <c r="BK119" s="202"/>
      <c r="BL119" s="202"/>
      <c r="BM119" s="202"/>
      <c r="BN119" s="202"/>
      <c r="BO119" s="202"/>
      <c r="BP119" s="202"/>
      <c r="BQ119" s="203"/>
      <c r="BR119" s="45"/>
      <c r="BS119" s="45"/>
      <c r="BT119" s="45"/>
      <c r="BU119" s="45"/>
      <c r="BV119" s="45"/>
      <c r="BW119" s="45"/>
      <c r="BX119" s="45"/>
      <c r="BY119" s="45"/>
      <c r="BZ119" s="46"/>
    </row>
    <row r="120" spans="1:79" s="38" customFormat="1" ht="15.75" x14ac:dyDescent="0.2">
      <c r="A120" s="142">
        <v>1</v>
      </c>
      <c r="B120" s="142"/>
      <c r="C120" s="186" t="s">
        <v>168</v>
      </c>
      <c r="D120" s="150"/>
      <c r="E120" s="150"/>
      <c r="F120" s="150"/>
      <c r="G120" s="150"/>
      <c r="H120" s="150"/>
      <c r="I120" s="151"/>
      <c r="J120" s="142" t="s">
        <v>89</v>
      </c>
      <c r="K120" s="142"/>
      <c r="L120" s="142"/>
      <c r="M120" s="142"/>
      <c r="N120" s="142"/>
      <c r="O120" s="196" t="s">
        <v>557</v>
      </c>
      <c r="P120" s="197"/>
      <c r="Q120" s="197"/>
      <c r="R120" s="197"/>
      <c r="S120" s="197"/>
      <c r="T120" s="197"/>
      <c r="U120" s="197"/>
      <c r="V120" s="197"/>
      <c r="W120" s="197"/>
      <c r="X120" s="197"/>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9"/>
      <c r="BR120" s="36"/>
      <c r="BS120" s="36"/>
      <c r="BT120" s="36"/>
      <c r="BU120" s="36"/>
      <c r="BV120" s="36"/>
      <c r="BW120" s="36"/>
      <c r="BX120" s="36"/>
      <c r="BY120" s="36"/>
      <c r="BZ120" s="37"/>
    </row>
    <row r="121" spans="1:79" s="47" customFormat="1" ht="19.5" customHeight="1" x14ac:dyDescent="0.2">
      <c r="A121" s="141">
        <v>0</v>
      </c>
      <c r="B121" s="141"/>
      <c r="C121" s="206" t="s">
        <v>161</v>
      </c>
      <c r="D121" s="155"/>
      <c r="E121" s="155"/>
      <c r="F121" s="155"/>
      <c r="G121" s="155"/>
      <c r="H121" s="155"/>
      <c r="I121" s="156"/>
      <c r="J121" s="141"/>
      <c r="K121" s="141"/>
      <c r="L121" s="141"/>
      <c r="M121" s="141"/>
      <c r="N121" s="141"/>
      <c r="O121" s="200"/>
      <c r="P121" s="201"/>
      <c r="Q121" s="201"/>
      <c r="R121" s="201"/>
      <c r="S121" s="201"/>
      <c r="T121" s="201"/>
      <c r="U121" s="201"/>
      <c r="V121" s="201"/>
      <c r="W121" s="201"/>
      <c r="X121" s="201"/>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45"/>
      <c r="BS121" s="45"/>
      <c r="BT121" s="45"/>
      <c r="BU121" s="45"/>
      <c r="BV121" s="45"/>
      <c r="BW121" s="45"/>
      <c r="BX121" s="45"/>
      <c r="BY121" s="45"/>
      <c r="BZ121" s="46"/>
    </row>
    <row r="122" spans="1:79" s="38" customFormat="1" ht="15.75" customHeight="1" x14ac:dyDescent="0.2">
      <c r="A122" s="142">
        <v>1</v>
      </c>
      <c r="B122" s="142"/>
      <c r="C122" s="322" t="s">
        <v>168</v>
      </c>
      <c r="D122" s="320"/>
      <c r="E122" s="320"/>
      <c r="F122" s="320"/>
      <c r="G122" s="320"/>
      <c r="H122" s="320"/>
      <c r="I122" s="321"/>
      <c r="J122" s="142" t="s">
        <v>89</v>
      </c>
      <c r="K122" s="142"/>
      <c r="L122" s="142"/>
      <c r="M122" s="142"/>
      <c r="N122" s="142"/>
      <c r="O122" s="196" t="s">
        <v>557</v>
      </c>
      <c r="P122" s="197"/>
      <c r="Q122" s="197"/>
      <c r="R122" s="197"/>
      <c r="S122" s="197"/>
      <c r="T122" s="197"/>
      <c r="U122" s="197"/>
      <c r="V122" s="197"/>
      <c r="W122" s="197"/>
      <c r="X122" s="197"/>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9"/>
      <c r="BR122" s="36"/>
      <c r="BS122" s="36"/>
      <c r="BT122" s="36"/>
      <c r="BU122" s="36"/>
      <c r="BV122" s="36"/>
      <c r="BW122" s="36"/>
      <c r="BX122" s="36"/>
      <c r="BY122" s="36"/>
      <c r="BZ122" s="37"/>
    </row>
    <row r="123" spans="1:79" s="47" customFormat="1" ht="19.5" customHeight="1" x14ac:dyDescent="0.2">
      <c r="A123" s="141">
        <v>0</v>
      </c>
      <c r="B123" s="141"/>
      <c r="C123" s="206" t="s">
        <v>967</v>
      </c>
      <c r="D123" s="155"/>
      <c r="E123" s="155"/>
      <c r="F123" s="155"/>
      <c r="G123" s="155"/>
      <c r="H123" s="155"/>
      <c r="I123" s="156"/>
      <c r="J123" s="141"/>
      <c r="K123" s="141"/>
      <c r="L123" s="141"/>
      <c r="M123" s="141"/>
      <c r="N123" s="141"/>
      <c r="O123" s="200"/>
      <c r="P123" s="201"/>
      <c r="Q123" s="201"/>
      <c r="R123" s="201"/>
      <c r="S123" s="201"/>
      <c r="T123" s="201"/>
      <c r="U123" s="201"/>
      <c r="V123" s="201"/>
      <c r="W123" s="201"/>
      <c r="X123" s="201"/>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3"/>
      <c r="BR123" s="45"/>
      <c r="BS123" s="45"/>
      <c r="BT123" s="45"/>
      <c r="BU123" s="45"/>
      <c r="BV123" s="45"/>
      <c r="BW123" s="45"/>
      <c r="BX123" s="45"/>
      <c r="BY123" s="45"/>
      <c r="BZ123" s="46"/>
    </row>
    <row r="124" spans="1:79" s="38" customFormat="1" ht="15.75" customHeight="1" x14ac:dyDescent="0.2">
      <c r="A124" s="142">
        <v>1</v>
      </c>
      <c r="B124" s="142"/>
      <c r="C124" s="322" t="s">
        <v>168</v>
      </c>
      <c r="D124" s="320"/>
      <c r="E124" s="320"/>
      <c r="F124" s="320"/>
      <c r="G124" s="320"/>
      <c r="H124" s="320"/>
      <c r="I124" s="321"/>
      <c r="J124" s="142" t="s">
        <v>89</v>
      </c>
      <c r="K124" s="142"/>
      <c r="L124" s="142"/>
      <c r="M124" s="142"/>
      <c r="N124" s="142"/>
      <c r="O124" s="196" t="s">
        <v>557</v>
      </c>
      <c r="P124" s="197"/>
      <c r="Q124" s="197"/>
      <c r="R124" s="197"/>
      <c r="S124" s="197"/>
      <c r="T124" s="197"/>
      <c r="U124" s="197"/>
      <c r="V124" s="197"/>
      <c r="W124" s="197"/>
      <c r="X124" s="197"/>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9"/>
      <c r="BR124" s="36"/>
      <c r="BS124" s="36"/>
      <c r="BT124" s="36"/>
      <c r="BU124" s="36"/>
      <c r="BV124" s="36"/>
      <c r="BW124" s="36"/>
      <c r="BX124" s="36"/>
      <c r="BY124" s="36"/>
      <c r="BZ124" s="37"/>
    </row>
    <row r="125" spans="1:79" s="38" customFormat="1" ht="63.75" customHeight="1" x14ac:dyDescent="0.2">
      <c r="A125" s="142">
        <v>1</v>
      </c>
      <c r="B125" s="142"/>
      <c r="C125" s="186" t="s">
        <v>529</v>
      </c>
      <c r="D125" s="150"/>
      <c r="E125" s="150"/>
      <c r="F125" s="150"/>
      <c r="G125" s="150"/>
      <c r="H125" s="150"/>
      <c r="I125" s="151"/>
      <c r="J125" s="142" t="s">
        <v>89</v>
      </c>
      <c r="K125" s="142"/>
      <c r="L125" s="142"/>
      <c r="M125" s="142"/>
      <c r="N125" s="142"/>
      <c r="O125" s="196" t="s">
        <v>557</v>
      </c>
      <c r="P125" s="197"/>
      <c r="Q125" s="197"/>
      <c r="R125" s="197"/>
      <c r="S125" s="197"/>
      <c r="T125" s="197"/>
      <c r="U125" s="197"/>
      <c r="V125" s="197"/>
      <c r="W125" s="197"/>
      <c r="X125" s="197"/>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9"/>
      <c r="BR125" s="36"/>
      <c r="BS125" s="36"/>
      <c r="BT125" s="36"/>
      <c r="BU125" s="36"/>
      <c r="BV125" s="36"/>
      <c r="BW125" s="36"/>
      <c r="BX125" s="36"/>
      <c r="BY125" s="36"/>
      <c r="BZ125" s="37"/>
    </row>
    <row r="126" spans="1:79" s="38" customFormat="1" ht="51" customHeight="1" x14ac:dyDescent="0.2">
      <c r="A126" s="142">
        <v>1</v>
      </c>
      <c r="B126" s="142"/>
      <c r="C126" s="186" t="s">
        <v>530</v>
      </c>
      <c r="D126" s="150"/>
      <c r="E126" s="150"/>
      <c r="F126" s="150"/>
      <c r="G126" s="150"/>
      <c r="H126" s="150"/>
      <c r="I126" s="151"/>
      <c r="J126" s="142" t="s">
        <v>89</v>
      </c>
      <c r="K126" s="142"/>
      <c r="L126" s="142"/>
      <c r="M126" s="142"/>
      <c r="N126" s="142"/>
      <c r="O126" s="196" t="s">
        <v>557</v>
      </c>
      <c r="P126" s="197"/>
      <c r="Q126" s="197"/>
      <c r="R126" s="197"/>
      <c r="S126" s="197"/>
      <c r="T126" s="197"/>
      <c r="U126" s="197"/>
      <c r="V126" s="197"/>
      <c r="W126" s="197"/>
      <c r="X126" s="197"/>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9"/>
      <c r="BR126" s="36"/>
      <c r="BS126" s="36"/>
      <c r="BT126" s="36"/>
      <c r="BU126" s="36"/>
      <c r="BV126" s="36"/>
      <c r="BW126" s="36"/>
      <c r="BX126" s="36"/>
      <c r="BY126" s="36"/>
      <c r="BZ126" s="37"/>
    </row>
    <row r="127" spans="1:79" s="38" customFormat="1" ht="63.75" customHeight="1" x14ac:dyDescent="0.2">
      <c r="A127" s="142">
        <v>1</v>
      </c>
      <c r="B127" s="142"/>
      <c r="C127" s="186" t="s">
        <v>532</v>
      </c>
      <c r="D127" s="150"/>
      <c r="E127" s="150"/>
      <c r="F127" s="150"/>
      <c r="G127" s="150"/>
      <c r="H127" s="150"/>
      <c r="I127" s="151"/>
      <c r="J127" s="142" t="s">
        <v>89</v>
      </c>
      <c r="K127" s="142"/>
      <c r="L127" s="142"/>
      <c r="M127" s="142"/>
      <c r="N127" s="142"/>
      <c r="O127" s="196" t="s">
        <v>557</v>
      </c>
      <c r="P127" s="197"/>
      <c r="Q127" s="197"/>
      <c r="R127" s="197"/>
      <c r="S127" s="197"/>
      <c r="T127" s="197"/>
      <c r="U127" s="197"/>
      <c r="V127" s="197"/>
      <c r="W127" s="197"/>
      <c r="X127" s="197"/>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36"/>
      <c r="BS127" s="36"/>
      <c r="BT127" s="36"/>
      <c r="BU127" s="36"/>
      <c r="BV127" s="36"/>
      <c r="BW127" s="36"/>
      <c r="BX127" s="36"/>
      <c r="BY127" s="36"/>
      <c r="BZ127" s="37"/>
    </row>
    <row r="128" spans="1:79" s="38" customFormat="1" ht="76.5" customHeight="1" x14ac:dyDescent="0.2">
      <c r="A128" s="142">
        <v>1</v>
      </c>
      <c r="B128" s="142"/>
      <c r="C128" s="186" t="s">
        <v>535</v>
      </c>
      <c r="D128" s="150"/>
      <c r="E128" s="150"/>
      <c r="F128" s="150"/>
      <c r="G128" s="150"/>
      <c r="H128" s="150"/>
      <c r="I128" s="151"/>
      <c r="J128" s="142" t="s">
        <v>89</v>
      </c>
      <c r="K128" s="142"/>
      <c r="L128" s="142"/>
      <c r="M128" s="142"/>
      <c r="N128" s="142"/>
      <c r="O128" s="196" t="s">
        <v>557</v>
      </c>
      <c r="P128" s="197"/>
      <c r="Q128" s="197"/>
      <c r="R128" s="197"/>
      <c r="S128" s="197"/>
      <c r="T128" s="197"/>
      <c r="U128" s="197"/>
      <c r="V128" s="197"/>
      <c r="W128" s="197"/>
      <c r="X128" s="197"/>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9"/>
      <c r="BR128" s="36"/>
      <c r="BS128" s="36"/>
      <c r="BT128" s="36"/>
      <c r="BU128" s="36"/>
      <c r="BV128" s="36"/>
      <c r="BW128" s="36"/>
      <c r="BX128" s="36"/>
      <c r="BY128" s="36"/>
      <c r="BZ128" s="37"/>
    </row>
    <row r="129" spans="1:78" s="38" customFormat="1" ht="25.5" customHeight="1" x14ac:dyDescent="0.2">
      <c r="A129" s="142">
        <v>1</v>
      </c>
      <c r="B129" s="142"/>
      <c r="C129" s="186" t="s">
        <v>934</v>
      </c>
      <c r="D129" s="150"/>
      <c r="E129" s="150"/>
      <c r="F129" s="150"/>
      <c r="G129" s="150"/>
      <c r="H129" s="150"/>
      <c r="I129" s="151"/>
      <c r="J129" s="142" t="s">
        <v>94</v>
      </c>
      <c r="K129" s="142"/>
      <c r="L129" s="142"/>
      <c r="M129" s="142"/>
      <c r="N129" s="142"/>
      <c r="O129" s="196" t="s">
        <v>518</v>
      </c>
      <c r="P129" s="197"/>
      <c r="Q129" s="197"/>
      <c r="R129" s="197"/>
      <c r="S129" s="197"/>
      <c r="T129" s="197"/>
      <c r="U129" s="197"/>
      <c r="V129" s="197"/>
      <c r="W129" s="197"/>
      <c r="X129" s="197"/>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9"/>
      <c r="BR129" s="36"/>
      <c r="BS129" s="36"/>
      <c r="BT129" s="36"/>
      <c r="BU129" s="36"/>
      <c r="BV129" s="36"/>
      <c r="BW129" s="36"/>
      <c r="BX129" s="36"/>
      <c r="BY129" s="36"/>
      <c r="BZ129" s="37"/>
    </row>
    <row r="130" spans="1:78" s="38" customFormat="1" ht="51" customHeight="1" x14ac:dyDescent="0.2">
      <c r="A130" s="142">
        <v>1</v>
      </c>
      <c r="B130" s="142"/>
      <c r="C130" s="186" t="s">
        <v>536</v>
      </c>
      <c r="D130" s="150"/>
      <c r="E130" s="150"/>
      <c r="F130" s="150"/>
      <c r="G130" s="150"/>
      <c r="H130" s="150"/>
      <c r="I130" s="151"/>
      <c r="J130" s="142" t="s">
        <v>94</v>
      </c>
      <c r="K130" s="142"/>
      <c r="L130" s="142"/>
      <c r="M130" s="142"/>
      <c r="N130" s="142"/>
      <c r="O130" s="196" t="s">
        <v>518</v>
      </c>
      <c r="P130" s="197"/>
      <c r="Q130" s="197"/>
      <c r="R130" s="197"/>
      <c r="S130" s="197"/>
      <c r="T130" s="197"/>
      <c r="U130" s="197"/>
      <c r="V130" s="197"/>
      <c r="W130" s="197"/>
      <c r="X130" s="197"/>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9"/>
      <c r="BR130" s="36"/>
      <c r="BS130" s="36"/>
      <c r="BT130" s="36"/>
      <c r="BU130" s="36"/>
      <c r="BV130" s="36"/>
      <c r="BW130" s="36"/>
      <c r="BX130" s="36"/>
      <c r="BY130" s="36"/>
      <c r="BZ130" s="37"/>
    </row>
    <row r="131" spans="1:78" s="47" customFormat="1" ht="15.75" x14ac:dyDescent="0.2">
      <c r="A131" s="141">
        <v>0</v>
      </c>
      <c r="B131" s="141"/>
      <c r="C131" s="204" t="s">
        <v>96</v>
      </c>
      <c r="D131" s="155"/>
      <c r="E131" s="155"/>
      <c r="F131" s="155"/>
      <c r="G131" s="155"/>
      <c r="H131" s="155"/>
      <c r="I131" s="156"/>
      <c r="J131" s="141"/>
      <c r="K131" s="141"/>
      <c r="L131" s="141"/>
      <c r="M131" s="141"/>
      <c r="N131" s="141"/>
      <c r="O131" s="200"/>
      <c r="P131" s="201"/>
      <c r="Q131" s="201"/>
      <c r="R131" s="201"/>
      <c r="S131" s="201"/>
      <c r="T131" s="201"/>
      <c r="U131" s="201"/>
      <c r="V131" s="201"/>
      <c r="W131" s="201"/>
      <c r="X131" s="201"/>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3"/>
      <c r="BR131" s="45"/>
      <c r="BS131" s="45"/>
      <c r="BT131" s="45"/>
      <c r="BU131" s="45"/>
      <c r="BV131" s="45"/>
      <c r="BW131" s="45"/>
      <c r="BX131" s="45"/>
      <c r="BY131" s="45"/>
      <c r="BZ131" s="46"/>
    </row>
    <row r="132" spans="1:78" s="47" customFormat="1" ht="15.75" x14ac:dyDescent="0.2">
      <c r="A132" s="141">
        <v>0</v>
      </c>
      <c r="B132" s="141"/>
      <c r="C132" s="204"/>
      <c r="D132" s="155"/>
      <c r="E132" s="155"/>
      <c r="F132" s="155"/>
      <c r="G132" s="155"/>
      <c r="H132" s="155"/>
      <c r="I132" s="156"/>
      <c r="J132" s="141"/>
      <c r="K132" s="141"/>
      <c r="L132" s="141"/>
      <c r="M132" s="141"/>
      <c r="N132" s="141"/>
      <c r="O132" s="200"/>
      <c r="P132" s="201"/>
      <c r="Q132" s="201"/>
      <c r="R132" s="201"/>
      <c r="S132" s="201"/>
      <c r="T132" s="201"/>
      <c r="U132" s="201"/>
      <c r="V132" s="201"/>
      <c r="W132" s="201"/>
      <c r="X132" s="201"/>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3"/>
      <c r="BR132" s="45"/>
      <c r="BS132" s="45"/>
      <c r="BT132" s="45"/>
      <c r="BU132" s="45"/>
      <c r="BV132" s="45"/>
      <c r="BW132" s="45"/>
      <c r="BX132" s="45"/>
      <c r="BY132" s="45"/>
      <c r="BZ132" s="46"/>
    </row>
    <row r="133" spans="1:78" s="38" customFormat="1" ht="38.25" customHeight="1" x14ac:dyDescent="0.2">
      <c r="A133" s="142">
        <v>2</v>
      </c>
      <c r="B133" s="142"/>
      <c r="C133" s="186" t="s">
        <v>970</v>
      </c>
      <c r="D133" s="150"/>
      <c r="E133" s="150"/>
      <c r="F133" s="150"/>
      <c r="G133" s="150"/>
      <c r="H133" s="150"/>
      <c r="I133" s="151"/>
      <c r="J133" s="142" t="s">
        <v>89</v>
      </c>
      <c r="K133" s="142"/>
      <c r="L133" s="142"/>
      <c r="M133" s="142"/>
      <c r="N133" s="142"/>
      <c r="O133" s="196" t="s">
        <v>977</v>
      </c>
      <c r="P133" s="197"/>
      <c r="Q133" s="197"/>
      <c r="R133" s="197"/>
      <c r="S133" s="197"/>
      <c r="T133" s="197"/>
      <c r="U133" s="197"/>
      <c r="V133" s="197"/>
      <c r="W133" s="197"/>
      <c r="X133" s="197"/>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9"/>
      <c r="BR133" s="36"/>
      <c r="BS133" s="36"/>
      <c r="BT133" s="36"/>
      <c r="BU133" s="36"/>
      <c r="BV133" s="36"/>
      <c r="BW133" s="36"/>
      <c r="BX133" s="36"/>
      <c r="BY133" s="36"/>
      <c r="BZ133" s="37"/>
    </row>
    <row r="134" spans="1:78" s="38" customFormat="1" ht="63.75" customHeight="1" x14ac:dyDescent="0.2">
      <c r="A134" s="142">
        <v>2</v>
      </c>
      <c r="B134" s="142"/>
      <c r="C134" s="186" t="s">
        <v>976</v>
      </c>
      <c r="D134" s="150"/>
      <c r="E134" s="150"/>
      <c r="F134" s="150"/>
      <c r="G134" s="150"/>
      <c r="H134" s="150"/>
      <c r="I134" s="151"/>
      <c r="J134" s="142" t="s">
        <v>89</v>
      </c>
      <c r="K134" s="142"/>
      <c r="L134" s="142"/>
      <c r="M134" s="142"/>
      <c r="N134" s="142"/>
      <c r="O134" s="196" t="s">
        <v>557</v>
      </c>
      <c r="P134" s="197"/>
      <c r="Q134" s="197"/>
      <c r="R134" s="197"/>
      <c r="S134" s="197"/>
      <c r="T134" s="197"/>
      <c r="U134" s="197"/>
      <c r="V134" s="197"/>
      <c r="W134" s="197"/>
      <c r="X134" s="197"/>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9"/>
      <c r="BR134" s="36"/>
      <c r="BS134" s="36"/>
      <c r="BT134" s="36"/>
      <c r="BU134" s="36"/>
      <c r="BV134" s="36"/>
      <c r="BW134" s="36"/>
      <c r="BX134" s="36"/>
      <c r="BY134" s="36"/>
      <c r="BZ134" s="37"/>
    </row>
    <row r="135" spans="1:78" s="47" customFormat="1" ht="15.75" x14ac:dyDescent="0.2">
      <c r="A135" s="141">
        <v>0</v>
      </c>
      <c r="B135" s="141"/>
      <c r="C135" s="204" t="s">
        <v>101</v>
      </c>
      <c r="D135" s="155"/>
      <c r="E135" s="155"/>
      <c r="F135" s="155"/>
      <c r="G135" s="155"/>
      <c r="H135" s="155"/>
      <c r="I135" s="156"/>
      <c r="J135" s="141"/>
      <c r="K135" s="141"/>
      <c r="L135" s="141"/>
      <c r="M135" s="141"/>
      <c r="N135" s="141"/>
      <c r="O135" s="200"/>
      <c r="P135" s="201"/>
      <c r="Q135" s="201"/>
      <c r="R135" s="201"/>
      <c r="S135" s="201"/>
      <c r="T135" s="201"/>
      <c r="U135" s="201"/>
      <c r="V135" s="201"/>
      <c r="W135" s="201"/>
      <c r="X135" s="201"/>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3"/>
      <c r="BR135" s="45"/>
      <c r="BS135" s="45"/>
      <c r="BT135" s="45"/>
      <c r="BU135" s="45"/>
      <c r="BV135" s="45"/>
      <c r="BW135" s="45"/>
      <c r="BX135" s="45"/>
      <c r="BY135" s="45"/>
      <c r="BZ135" s="46"/>
    </row>
    <row r="136" spans="1:78" s="47" customFormat="1" ht="33" customHeight="1" x14ac:dyDescent="0.2">
      <c r="A136" s="141">
        <v>0</v>
      </c>
      <c r="B136" s="141"/>
      <c r="C136" s="192" t="s">
        <v>972</v>
      </c>
      <c r="D136" s="150"/>
      <c r="E136" s="150"/>
      <c r="F136" s="150"/>
      <c r="G136" s="150"/>
      <c r="H136" s="150"/>
      <c r="I136" s="151"/>
      <c r="J136" s="141"/>
      <c r="K136" s="141"/>
      <c r="L136" s="141"/>
      <c r="M136" s="141"/>
      <c r="N136" s="141"/>
      <c r="O136" s="200"/>
      <c r="P136" s="201"/>
      <c r="Q136" s="201"/>
      <c r="R136" s="201"/>
      <c r="S136" s="201"/>
      <c r="T136" s="201"/>
      <c r="U136" s="201"/>
      <c r="V136" s="201"/>
      <c r="W136" s="201"/>
      <c r="X136" s="201"/>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c r="BF136" s="202"/>
      <c r="BG136" s="202"/>
      <c r="BH136" s="202"/>
      <c r="BI136" s="202"/>
      <c r="BJ136" s="202"/>
      <c r="BK136" s="202"/>
      <c r="BL136" s="202"/>
      <c r="BM136" s="202"/>
      <c r="BN136" s="202"/>
      <c r="BO136" s="202"/>
      <c r="BP136" s="202"/>
      <c r="BQ136" s="203"/>
      <c r="BR136" s="45"/>
      <c r="BS136" s="45"/>
      <c r="BT136" s="45"/>
      <c r="BU136" s="45"/>
      <c r="BV136" s="45"/>
      <c r="BW136" s="45"/>
      <c r="BX136" s="45"/>
      <c r="BY136" s="45"/>
      <c r="BZ136" s="46"/>
    </row>
    <row r="137" spans="1:78" s="38" customFormat="1" ht="51" customHeight="1" x14ac:dyDescent="0.2">
      <c r="A137" s="142">
        <v>3</v>
      </c>
      <c r="B137" s="142"/>
      <c r="C137" s="186" t="s">
        <v>537</v>
      </c>
      <c r="D137" s="150"/>
      <c r="E137" s="150"/>
      <c r="F137" s="150"/>
      <c r="G137" s="150"/>
      <c r="H137" s="150"/>
      <c r="I137" s="151"/>
      <c r="J137" s="142" t="s">
        <v>89</v>
      </c>
      <c r="K137" s="142"/>
      <c r="L137" s="142"/>
      <c r="M137" s="142"/>
      <c r="N137" s="142"/>
      <c r="O137" s="196" t="s">
        <v>558</v>
      </c>
      <c r="P137" s="197"/>
      <c r="Q137" s="197"/>
      <c r="R137" s="197"/>
      <c r="S137" s="197"/>
      <c r="T137" s="197"/>
      <c r="U137" s="197"/>
      <c r="V137" s="197"/>
      <c r="W137" s="197"/>
      <c r="X137" s="197"/>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9"/>
      <c r="BR137" s="36"/>
      <c r="BS137" s="36"/>
      <c r="BT137" s="36"/>
      <c r="BU137" s="36"/>
      <c r="BV137" s="36"/>
      <c r="BW137" s="36"/>
      <c r="BX137" s="36"/>
      <c r="BY137" s="36"/>
      <c r="BZ137" s="37"/>
    </row>
    <row r="138" spans="1:78" s="38" customFormat="1" ht="38.25" customHeight="1" x14ac:dyDescent="0.2">
      <c r="A138" s="142">
        <v>3</v>
      </c>
      <c r="B138" s="142"/>
      <c r="C138" s="186" t="s">
        <v>538</v>
      </c>
      <c r="D138" s="150"/>
      <c r="E138" s="150"/>
      <c r="F138" s="150"/>
      <c r="G138" s="150"/>
      <c r="H138" s="150"/>
      <c r="I138" s="151"/>
      <c r="J138" s="142" t="s">
        <v>89</v>
      </c>
      <c r="K138" s="142"/>
      <c r="L138" s="142"/>
      <c r="M138" s="142"/>
      <c r="N138" s="142"/>
      <c r="O138" s="196" t="s">
        <v>557</v>
      </c>
      <c r="P138" s="197"/>
      <c r="Q138" s="197"/>
      <c r="R138" s="197"/>
      <c r="S138" s="197"/>
      <c r="T138" s="197"/>
      <c r="U138" s="197"/>
      <c r="V138" s="197"/>
      <c r="W138" s="197"/>
      <c r="X138" s="197"/>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9"/>
      <c r="BR138" s="36"/>
      <c r="BS138" s="36"/>
      <c r="BT138" s="36"/>
      <c r="BU138" s="36"/>
      <c r="BV138" s="36"/>
      <c r="BW138" s="36"/>
      <c r="BX138" s="36"/>
      <c r="BY138" s="36"/>
      <c r="BZ138" s="37"/>
    </row>
    <row r="139" spans="1:78" s="38" customFormat="1" ht="63.75" customHeight="1" x14ac:dyDescent="0.2">
      <c r="A139" s="142">
        <v>3</v>
      </c>
      <c r="B139" s="142"/>
      <c r="C139" s="186" t="s">
        <v>540</v>
      </c>
      <c r="D139" s="150"/>
      <c r="E139" s="150"/>
      <c r="F139" s="150"/>
      <c r="G139" s="150"/>
      <c r="H139" s="150"/>
      <c r="I139" s="151"/>
      <c r="J139" s="142" t="s">
        <v>89</v>
      </c>
      <c r="K139" s="142"/>
      <c r="L139" s="142"/>
      <c r="M139" s="142"/>
      <c r="N139" s="142"/>
      <c r="O139" s="196" t="s">
        <v>557</v>
      </c>
      <c r="P139" s="197"/>
      <c r="Q139" s="197"/>
      <c r="R139" s="197"/>
      <c r="S139" s="197"/>
      <c r="T139" s="197"/>
      <c r="U139" s="197"/>
      <c r="V139" s="197"/>
      <c r="W139" s="197"/>
      <c r="X139" s="197"/>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9"/>
      <c r="BR139" s="36"/>
      <c r="BS139" s="36"/>
      <c r="BT139" s="36"/>
      <c r="BU139" s="36"/>
      <c r="BV139" s="36"/>
      <c r="BW139" s="36"/>
      <c r="BX139" s="36"/>
      <c r="BY139" s="36"/>
      <c r="BZ139" s="37"/>
    </row>
    <row r="140" spans="1:78" s="38" customFormat="1" ht="38.25" customHeight="1" x14ac:dyDescent="0.2">
      <c r="A140" s="142">
        <v>3</v>
      </c>
      <c r="B140" s="142"/>
      <c r="C140" s="186" t="s">
        <v>978</v>
      </c>
      <c r="D140" s="150"/>
      <c r="E140" s="150"/>
      <c r="F140" s="150"/>
      <c r="G140" s="150"/>
      <c r="H140" s="150"/>
      <c r="I140" s="151"/>
      <c r="J140" s="142" t="s">
        <v>94</v>
      </c>
      <c r="K140" s="142"/>
      <c r="L140" s="142"/>
      <c r="M140" s="142"/>
      <c r="N140" s="142"/>
      <c r="O140" s="196" t="s">
        <v>518</v>
      </c>
      <c r="P140" s="197"/>
      <c r="Q140" s="197"/>
      <c r="R140" s="197"/>
      <c r="S140" s="197"/>
      <c r="T140" s="197"/>
      <c r="U140" s="197"/>
      <c r="V140" s="197"/>
      <c r="W140" s="197"/>
      <c r="X140" s="197"/>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9"/>
      <c r="BR140" s="36"/>
      <c r="BS140" s="36"/>
      <c r="BT140" s="36"/>
      <c r="BU140" s="36"/>
      <c r="BV140" s="36"/>
      <c r="BW140" s="36"/>
      <c r="BX140" s="36"/>
      <c r="BY140" s="36"/>
      <c r="BZ140" s="37"/>
    </row>
    <row r="141" spans="1:78" s="38" customFormat="1" ht="51" customHeight="1" x14ac:dyDescent="0.2">
      <c r="A141" s="142">
        <v>3</v>
      </c>
      <c r="B141" s="142"/>
      <c r="C141" s="186" t="s">
        <v>973</v>
      </c>
      <c r="D141" s="150"/>
      <c r="E141" s="150"/>
      <c r="F141" s="150"/>
      <c r="G141" s="150"/>
      <c r="H141" s="150"/>
      <c r="I141" s="151"/>
      <c r="J141" s="142" t="s">
        <v>89</v>
      </c>
      <c r="K141" s="142"/>
      <c r="L141" s="142"/>
      <c r="M141" s="142"/>
      <c r="N141" s="142"/>
      <c r="O141" s="196" t="s">
        <v>557</v>
      </c>
      <c r="P141" s="197"/>
      <c r="Q141" s="197"/>
      <c r="R141" s="197"/>
      <c r="S141" s="197"/>
      <c r="T141" s="197"/>
      <c r="U141" s="197"/>
      <c r="V141" s="197"/>
      <c r="W141" s="197"/>
      <c r="X141" s="197"/>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9"/>
      <c r="BR141" s="36"/>
      <c r="BS141" s="36"/>
      <c r="BT141" s="36"/>
      <c r="BU141" s="36"/>
      <c r="BV141" s="36"/>
      <c r="BW141" s="36"/>
      <c r="BX141" s="36"/>
      <c r="BY141" s="36"/>
      <c r="BZ141" s="37"/>
    </row>
    <row r="142" spans="1:78" s="38" customFormat="1" ht="63.75" customHeight="1" x14ac:dyDescent="0.2">
      <c r="A142" s="142">
        <v>3</v>
      </c>
      <c r="B142" s="142"/>
      <c r="C142" s="186" t="s">
        <v>543</v>
      </c>
      <c r="D142" s="150"/>
      <c r="E142" s="150"/>
      <c r="F142" s="150"/>
      <c r="G142" s="150"/>
      <c r="H142" s="150"/>
      <c r="I142" s="151"/>
      <c r="J142" s="142" t="s">
        <v>94</v>
      </c>
      <c r="K142" s="142"/>
      <c r="L142" s="142"/>
      <c r="M142" s="142"/>
      <c r="N142" s="142"/>
      <c r="O142" s="196" t="s">
        <v>518</v>
      </c>
      <c r="P142" s="197"/>
      <c r="Q142" s="197"/>
      <c r="R142" s="197"/>
      <c r="S142" s="197"/>
      <c r="T142" s="197"/>
      <c r="U142" s="197"/>
      <c r="V142" s="197"/>
      <c r="W142" s="197"/>
      <c r="X142" s="197"/>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9"/>
      <c r="BR142" s="36"/>
      <c r="BS142" s="36"/>
      <c r="BT142" s="36"/>
      <c r="BU142" s="36"/>
      <c r="BV142" s="36"/>
      <c r="BW142" s="36"/>
      <c r="BX142" s="36"/>
      <c r="BY142" s="36"/>
      <c r="BZ142" s="37"/>
    </row>
    <row r="143" spans="1:78" s="38" customFormat="1" ht="51" customHeight="1" x14ac:dyDescent="0.2">
      <c r="A143" s="142">
        <v>3</v>
      </c>
      <c r="B143" s="142"/>
      <c r="C143" s="186" t="s">
        <v>544</v>
      </c>
      <c r="D143" s="150"/>
      <c r="E143" s="150"/>
      <c r="F143" s="150"/>
      <c r="G143" s="150"/>
      <c r="H143" s="150"/>
      <c r="I143" s="151"/>
      <c r="J143" s="142" t="s">
        <v>94</v>
      </c>
      <c r="K143" s="142"/>
      <c r="L143" s="142"/>
      <c r="M143" s="142"/>
      <c r="N143" s="142"/>
      <c r="O143" s="196" t="s">
        <v>518</v>
      </c>
      <c r="P143" s="197"/>
      <c r="Q143" s="197"/>
      <c r="R143" s="197"/>
      <c r="S143" s="197"/>
      <c r="T143" s="197"/>
      <c r="U143" s="197"/>
      <c r="V143" s="197"/>
      <c r="W143" s="197"/>
      <c r="X143" s="197"/>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9"/>
      <c r="BR143" s="36"/>
      <c r="BS143" s="36"/>
      <c r="BT143" s="36"/>
      <c r="BU143" s="36"/>
      <c r="BV143" s="36"/>
      <c r="BW143" s="36"/>
      <c r="BX143" s="36"/>
      <c r="BY143" s="36"/>
      <c r="BZ143" s="37"/>
    </row>
    <row r="144" spans="1:78" s="38" customFormat="1" ht="51" customHeight="1" x14ac:dyDescent="0.2">
      <c r="A144" s="142">
        <v>3</v>
      </c>
      <c r="B144" s="142"/>
      <c r="C144" s="186" t="s">
        <v>545</v>
      </c>
      <c r="D144" s="150"/>
      <c r="E144" s="150"/>
      <c r="F144" s="150"/>
      <c r="G144" s="150"/>
      <c r="H144" s="150"/>
      <c r="I144" s="151"/>
      <c r="J144" s="142" t="s">
        <v>94</v>
      </c>
      <c r="K144" s="142"/>
      <c r="L144" s="142"/>
      <c r="M144" s="142"/>
      <c r="N144" s="142"/>
      <c r="O144" s="196" t="s">
        <v>518</v>
      </c>
      <c r="P144" s="197"/>
      <c r="Q144" s="197"/>
      <c r="R144" s="197"/>
      <c r="S144" s="197"/>
      <c r="T144" s="197"/>
      <c r="U144" s="197"/>
      <c r="V144" s="197"/>
      <c r="W144" s="197"/>
      <c r="X144" s="197"/>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9"/>
      <c r="BR144" s="36"/>
      <c r="BS144" s="36"/>
      <c r="BT144" s="36"/>
      <c r="BU144" s="36"/>
      <c r="BV144" s="36"/>
      <c r="BW144" s="36"/>
      <c r="BX144" s="36"/>
      <c r="BY144" s="36"/>
      <c r="BZ144" s="37"/>
    </row>
    <row r="145" spans="1:78" s="38" customFormat="1" ht="51" customHeight="1" x14ac:dyDescent="0.2">
      <c r="A145" s="142">
        <v>3</v>
      </c>
      <c r="B145" s="142"/>
      <c r="C145" s="186" t="s">
        <v>546</v>
      </c>
      <c r="D145" s="150"/>
      <c r="E145" s="150"/>
      <c r="F145" s="150"/>
      <c r="G145" s="150"/>
      <c r="H145" s="150"/>
      <c r="I145" s="151"/>
      <c r="J145" s="142" t="s">
        <v>94</v>
      </c>
      <c r="K145" s="142"/>
      <c r="L145" s="142"/>
      <c r="M145" s="142"/>
      <c r="N145" s="142"/>
      <c r="O145" s="196" t="s">
        <v>518</v>
      </c>
      <c r="P145" s="197"/>
      <c r="Q145" s="197"/>
      <c r="R145" s="197"/>
      <c r="S145" s="197"/>
      <c r="T145" s="197"/>
      <c r="U145" s="197"/>
      <c r="V145" s="197"/>
      <c r="W145" s="197"/>
      <c r="X145" s="197"/>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9"/>
      <c r="BR145" s="36"/>
      <c r="BS145" s="36"/>
      <c r="BT145" s="36"/>
      <c r="BU145" s="36"/>
      <c r="BV145" s="36"/>
      <c r="BW145" s="36"/>
      <c r="BX145" s="36"/>
      <c r="BY145" s="36"/>
      <c r="BZ145" s="37"/>
    </row>
    <row r="146" spans="1:78" s="47" customFormat="1" ht="15.75" x14ac:dyDescent="0.2">
      <c r="A146" s="141">
        <v>0</v>
      </c>
      <c r="B146" s="141"/>
      <c r="C146" s="204" t="s">
        <v>110</v>
      </c>
      <c r="D146" s="155"/>
      <c r="E146" s="155"/>
      <c r="F146" s="155"/>
      <c r="G146" s="155"/>
      <c r="H146" s="155"/>
      <c r="I146" s="156"/>
      <c r="J146" s="141"/>
      <c r="K146" s="141"/>
      <c r="L146" s="141"/>
      <c r="M146" s="141"/>
      <c r="N146" s="141"/>
      <c r="O146" s="200"/>
      <c r="P146" s="201"/>
      <c r="Q146" s="201"/>
      <c r="R146" s="201"/>
      <c r="S146" s="201"/>
      <c r="T146" s="201"/>
      <c r="U146" s="201"/>
      <c r="V146" s="201"/>
      <c r="W146" s="201"/>
      <c r="X146" s="201"/>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3"/>
      <c r="BR146" s="45"/>
      <c r="BS146" s="45"/>
      <c r="BT146" s="45"/>
      <c r="BU146" s="45"/>
      <c r="BV146" s="45"/>
      <c r="BW146" s="45"/>
      <c r="BX146" s="45"/>
      <c r="BY146" s="45"/>
      <c r="BZ146" s="46"/>
    </row>
    <row r="147" spans="1:78" s="47" customFormat="1" ht="15.75" x14ac:dyDescent="0.2">
      <c r="A147" s="141">
        <v>0</v>
      </c>
      <c r="B147" s="141"/>
      <c r="C147" s="204"/>
      <c r="D147" s="155"/>
      <c r="E147" s="155"/>
      <c r="F147" s="155"/>
      <c r="G147" s="155"/>
      <c r="H147" s="155"/>
      <c r="I147" s="156"/>
      <c r="J147" s="141"/>
      <c r="K147" s="141"/>
      <c r="L147" s="141"/>
      <c r="M147" s="141"/>
      <c r="N147" s="141"/>
      <c r="O147" s="200"/>
      <c r="P147" s="201"/>
      <c r="Q147" s="201"/>
      <c r="R147" s="201"/>
      <c r="S147" s="201"/>
      <c r="T147" s="201"/>
      <c r="U147" s="201"/>
      <c r="V147" s="201"/>
      <c r="W147" s="201"/>
      <c r="X147" s="201"/>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3"/>
      <c r="BR147" s="45"/>
      <c r="BS147" s="45"/>
      <c r="BT147" s="45"/>
      <c r="BU147" s="45"/>
      <c r="BV147" s="45"/>
      <c r="BW147" s="45"/>
      <c r="BX147" s="45"/>
      <c r="BY147" s="45"/>
      <c r="BZ147" s="46"/>
    </row>
    <row r="148" spans="1:78" s="38" customFormat="1" ht="76.5" customHeight="1" x14ac:dyDescent="0.2">
      <c r="A148" s="142">
        <v>4</v>
      </c>
      <c r="B148" s="142"/>
      <c r="C148" s="186" t="s">
        <v>547</v>
      </c>
      <c r="D148" s="150"/>
      <c r="E148" s="150"/>
      <c r="F148" s="150"/>
      <c r="G148" s="150"/>
      <c r="H148" s="150"/>
      <c r="I148" s="151"/>
      <c r="J148" s="142" t="s">
        <v>112</v>
      </c>
      <c r="K148" s="142"/>
      <c r="L148" s="142"/>
      <c r="M148" s="142"/>
      <c r="N148" s="142"/>
      <c r="O148" s="196" t="s">
        <v>518</v>
      </c>
      <c r="P148" s="197"/>
      <c r="Q148" s="197"/>
      <c r="R148" s="197"/>
      <c r="S148" s="197"/>
      <c r="T148" s="197"/>
      <c r="U148" s="197"/>
      <c r="V148" s="197"/>
      <c r="W148" s="197"/>
      <c r="X148" s="197"/>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9"/>
      <c r="BR148" s="36"/>
      <c r="BS148" s="36"/>
      <c r="BT148" s="36"/>
      <c r="BU148" s="36"/>
      <c r="BV148" s="36"/>
      <c r="BW148" s="36"/>
      <c r="BX148" s="36"/>
      <c r="BY148" s="36"/>
      <c r="BZ148" s="37"/>
    </row>
    <row r="149" spans="1:78" s="38" customFormat="1" ht="63.75" customHeight="1" x14ac:dyDescent="0.2">
      <c r="A149" s="142">
        <v>4</v>
      </c>
      <c r="B149" s="142"/>
      <c r="C149" s="186" t="s">
        <v>550</v>
      </c>
      <c r="D149" s="150"/>
      <c r="E149" s="150"/>
      <c r="F149" s="150"/>
      <c r="G149" s="150"/>
      <c r="H149" s="150"/>
      <c r="I149" s="151"/>
      <c r="J149" s="142" t="s">
        <v>112</v>
      </c>
      <c r="K149" s="142"/>
      <c r="L149" s="142"/>
      <c r="M149" s="142"/>
      <c r="N149" s="142"/>
      <c r="O149" s="196" t="s">
        <v>518</v>
      </c>
      <c r="P149" s="197"/>
      <c r="Q149" s="197"/>
      <c r="R149" s="197"/>
      <c r="S149" s="197"/>
      <c r="T149" s="197"/>
      <c r="U149" s="197"/>
      <c r="V149" s="197"/>
      <c r="W149" s="197"/>
      <c r="X149" s="197"/>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9"/>
      <c r="BR149" s="36"/>
      <c r="BS149" s="36"/>
      <c r="BT149" s="36"/>
      <c r="BU149" s="36"/>
      <c r="BV149" s="36"/>
      <c r="BW149" s="36"/>
      <c r="BX149" s="36"/>
      <c r="BY149" s="36"/>
      <c r="BZ149" s="37"/>
    </row>
    <row r="150" spans="1:78" s="38" customFormat="1" ht="63.75" customHeight="1" x14ac:dyDescent="0.2">
      <c r="A150" s="142">
        <v>4</v>
      </c>
      <c r="B150" s="142"/>
      <c r="C150" s="186" t="s">
        <v>552</v>
      </c>
      <c r="D150" s="150"/>
      <c r="E150" s="150"/>
      <c r="F150" s="150"/>
      <c r="G150" s="150"/>
      <c r="H150" s="150"/>
      <c r="I150" s="151"/>
      <c r="J150" s="142" t="s">
        <v>112</v>
      </c>
      <c r="K150" s="142"/>
      <c r="L150" s="142"/>
      <c r="M150" s="142"/>
      <c r="N150" s="142"/>
      <c r="O150" s="196" t="s">
        <v>518</v>
      </c>
      <c r="P150" s="197"/>
      <c r="Q150" s="197"/>
      <c r="R150" s="197"/>
      <c r="S150" s="197"/>
      <c r="T150" s="197"/>
      <c r="U150" s="197"/>
      <c r="V150" s="197"/>
      <c r="W150" s="197"/>
      <c r="X150" s="197"/>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9"/>
      <c r="BR150" s="36"/>
      <c r="BS150" s="36"/>
      <c r="BT150" s="36"/>
      <c r="BU150" s="36"/>
      <c r="BV150" s="36"/>
      <c r="BW150" s="36"/>
      <c r="BX150" s="36"/>
      <c r="BY150" s="36"/>
      <c r="BZ150" s="37"/>
    </row>
    <row r="151" spans="1:78" s="38" customFormat="1" ht="76.5" customHeight="1" x14ac:dyDescent="0.2">
      <c r="A151" s="142">
        <v>4</v>
      </c>
      <c r="B151" s="142"/>
      <c r="C151" s="186" t="s">
        <v>554</v>
      </c>
      <c r="D151" s="150"/>
      <c r="E151" s="150"/>
      <c r="F151" s="150"/>
      <c r="G151" s="150"/>
      <c r="H151" s="150"/>
      <c r="I151" s="151"/>
      <c r="J151" s="142" t="s">
        <v>112</v>
      </c>
      <c r="K151" s="142"/>
      <c r="L151" s="142"/>
      <c r="M151" s="142"/>
      <c r="N151" s="142"/>
      <c r="O151" s="196" t="s">
        <v>518</v>
      </c>
      <c r="P151" s="197"/>
      <c r="Q151" s="197"/>
      <c r="R151" s="197"/>
      <c r="S151" s="197"/>
      <c r="T151" s="197"/>
      <c r="U151" s="197"/>
      <c r="V151" s="197"/>
      <c r="W151" s="197"/>
      <c r="X151" s="197"/>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9"/>
      <c r="BR151" s="36"/>
      <c r="BS151" s="36"/>
      <c r="BT151" s="36"/>
      <c r="BU151" s="36"/>
      <c r="BV151" s="36"/>
      <c r="BW151" s="36"/>
      <c r="BX151" s="36"/>
      <c r="BY151" s="36"/>
      <c r="BZ151" s="37"/>
    </row>
    <row r="152" spans="1:78" ht="15.75" x14ac:dyDescent="0.2">
      <c r="A152" s="31"/>
      <c r="B152" s="31"/>
      <c r="C152" s="32"/>
      <c r="D152" s="32"/>
      <c r="E152" s="32"/>
      <c r="F152" s="32"/>
      <c r="G152" s="32"/>
      <c r="H152" s="32"/>
      <c r="I152" s="32"/>
      <c r="J152" s="32"/>
      <c r="K152" s="32"/>
      <c r="L152" s="32"/>
      <c r="M152" s="32"/>
      <c r="N152" s="32"/>
      <c r="O152" s="32"/>
      <c r="P152" s="32"/>
      <c r="Q152" s="32"/>
      <c r="R152" s="32"/>
      <c r="S152" s="32"/>
      <c r="T152" s="32"/>
      <c r="U152" s="32"/>
      <c r="V152" s="32"/>
      <c r="W152" s="32"/>
      <c r="X152" s="32"/>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c r="AY152" s="34"/>
      <c r="AZ152" s="34"/>
      <c r="BA152" s="34"/>
      <c r="BB152" s="34"/>
      <c r="BC152" s="34"/>
      <c r="BD152" s="34"/>
      <c r="BE152" s="34"/>
      <c r="BF152" s="34"/>
      <c r="BG152" s="34"/>
      <c r="BH152" s="34"/>
      <c r="BI152" s="34"/>
      <c r="BJ152" s="34"/>
      <c r="BK152" s="34"/>
      <c r="BL152" s="34"/>
      <c r="BM152" s="34"/>
      <c r="BN152" s="34"/>
      <c r="BO152" s="34"/>
      <c r="BP152" s="34"/>
      <c r="BQ152" s="34"/>
      <c r="BR152" s="11"/>
      <c r="BS152" s="11"/>
      <c r="BT152" s="11"/>
      <c r="BU152" s="11"/>
      <c r="BV152" s="11"/>
      <c r="BW152" s="11"/>
      <c r="BX152" s="11"/>
      <c r="BY152" s="11"/>
      <c r="BZ152" s="9"/>
    </row>
    <row r="153" spans="1:78" ht="15.95" customHeight="1" x14ac:dyDescent="0.2">
      <c r="A153" s="117" t="s">
        <v>66</v>
      </c>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row>
    <row r="154" spans="1:78" ht="105" customHeight="1" x14ac:dyDescent="0.2">
      <c r="A154" s="194" t="s">
        <v>560</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row>
    <row r="155" spans="1:78" ht="15.75" x14ac:dyDescent="0.2">
      <c r="A155" s="31"/>
      <c r="B155" s="31"/>
      <c r="C155" s="32"/>
      <c r="D155" s="32"/>
      <c r="E155" s="32"/>
      <c r="F155" s="32"/>
      <c r="G155" s="32"/>
      <c r="H155" s="32"/>
      <c r="I155" s="32"/>
      <c r="J155" s="32"/>
      <c r="K155" s="32"/>
      <c r="L155" s="32"/>
      <c r="M155" s="32"/>
      <c r="N155" s="32"/>
      <c r="O155" s="32"/>
      <c r="P155" s="32"/>
      <c r="Q155" s="32"/>
      <c r="R155" s="32"/>
      <c r="S155" s="32"/>
      <c r="T155" s="32"/>
      <c r="U155" s="32"/>
      <c r="V155" s="32"/>
      <c r="W155" s="32"/>
      <c r="X155" s="32"/>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c r="AY155" s="34"/>
      <c r="AZ155" s="34"/>
      <c r="BA155" s="34"/>
      <c r="BB155" s="34"/>
      <c r="BC155" s="34"/>
      <c r="BD155" s="34"/>
      <c r="BE155" s="34"/>
      <c r="BF155" s="34"/>
      <c r="BG155" s="34"/>
      <c r="BH155" s="34"/>
      <c r="BI155" s="34"/>
      <c r="BJ155" s="34"/>
      <c r="BK155" s="34"/>
      <c r="BL155" s="34"/>
      <c r="BM155" s="34"/>
      <c r="BN155" s="34"/>
      <c r="BO155" s="34"/>
      <c r="BP155" s="34"/>
      <c r="BQ155" s="34"/>
      <c r="BR155" s="11"/>
      <c r="BS155" s="11"/>
      <c r="BT155" s="11"/>
      <c r="BU155" s="11"/>
      <c r="BV155" s="11"/>
      <c r="BW155" s="11"/>
      <c r="BX155" s="11"/>
      <c r="BY155" s="11"/>
      <c r="BZ155" s="9"/>
    </row>
    <row r="156" spans="1:78" ht="15.95" customHeight="1" x14ac:dyDescent="0.2">
      <c r="A156" s="117" t="s">
        <v>47</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row>
    <row r="157" spans="1:78" ht="79.5" customHeight="1" x14ac:dyDescent="0.2">
      <c r="A157" s="194" t="s">
        <v>979</v>
      </c>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row>
    <row r="158" spans="1:78" ht="15.95" customHeight="1" x14ac:dyDescent="0.2">
      <c r="A158" s="17"/>
      <c r="B158" s="17"/>
      <c r="C158" s="17"/>
      <c r="D158" s="17"/>
      <c r="E158" s="17"/>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row>
    <row r="159" spans="1:78" ht="12" customHeight="1" x14ac:dyDescent="0.2">
      <c r="A159" s="30" t="s">
        <v>78</v>
      </c>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row>
    <row r="160" spans="1:78" ht="12" customHeight="1" x14ac:dyDescent="0.2">
      <c r="A160" s="30" t="s">
        <v>69</v>
      </c>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row>
    <row r="161" spans="1:64" s="30" customFormat="1" ht="12" customHeight="1" x14ac:dyDescent="0.2">
      <c r="A161" s="30" t="s">
        <v>70</v>
      </c>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row>
    <row r="162" spans="1:64" ht="15.95" customHeight="1" x14ac:dyDescent="0.25">
      <c r="A162" s="29"/>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row>
    <row r="163" spans="1:64" ht="42" customHeight="1" x14ac:dyDescent="0.25">
      <c r="A163" s="207" t="s">
        <v>129</v>
      </c>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208"/>
      <c r="X163" s="208"/>
      <c r="Y163" s="208"/>
      <c r="Z163" s="208"/>
      <c r="AA163" s="208"/>
      <c r="AB163" s="208"/>
      <c r="AC163" s="208"/>
      <c r="AD163" s="208"/>
      <c r="AE163" s="208"/>
      <c r="AF163" s="208"/>
      <c r="AG163" s="208"/>
      <c r="AH163" s="208"/>
      <c r="AI163" s="208"/>
      <c r="AJ163" s="208"/>
      <c r="AK163" s="208"/>
      <c r="AL163" s="208"/>
      <c r="AM163" s="208"/>
      <c r="AN163" s="3"/>
      <c r="AO163" s="3"/>
      <c r="AP163" s="209" t="s">
        <v>903</v>
      </c>
      <c r="AQ163" s="210"/>
      <c r="AR163" s="210"/>
      <c r="AS163" s="210"/>
      <c r="AT163" s="210"/>
      <c r="AU163" s="210"/>
      <c r="AV163" s="210"/>
      <c r="AW163" s="210"/>
      <c r="AX163" s="210"/>
      <c r="AY163" s="210"/>
      <c r="AZ163" s="210"/>
      <c r="BA163" s="210"/>
      <c r="BB163" s="210"/>
      <c r="BC163" s="210"/>
      <c r="BD163" s="210"/>
      <c r="BE163" s="210"/>
      <c r="BF163" s="210"/>
      <c r="BG163" s="210"/>
      <c r="BH163" s="210"/>
    </row>
    <row r="164" spans="1:64" x14ac:dyDescent="0.2">
      <c r="W164" s="211" t="s">
        <v>8</v>
      </c>
      <c r="X164" s="211"/>
      <c r="Y164" s="211"/>
      <c r="Z164" s="211"/>
      <c r="AA164" s="211"/>
      <c r="AB164" s="211"/>
      <c r="AC164" s="211"/>
      <c r="AD164" s="211"/>
      <c r="AE164" s="211"/>
      <c r="AF164" s="211"/>
      <c r="AG164" s="211"/>
      <c r="AH164" s="211"/>
      <c r="AI164" s="211"/>
      <c r="AJ164" s="211"/>
      <c r="AK164" s="211"/>
      <c r="AL164" s="211"/>
      <c r="AM164" s="211"/>
      <c r="AN164" s="40"/>
      <c r="AO164" s="40"/>
      <c r="AP164" s="211" t="s">
        <v>74</v>
      </c>
      <c r="AQ164" s="211"/>
      <c r="AR164" s="211"/>
      <c r="AS164" s="211"/>
      <c r="AT164" s="211"/>
      <c r="AU164" s="211"/>
      <c r="AV164" s="211"/>
      <c r="AW164" s="211"/>
      <c r="AX164" s="211"/>
      <c r="AY164" s="211"/>
      <c r="AZ164" s="211"/>
      <c r="BA164" s="211"/>
      <c r="BB164" s="211"/>
      <c r="BC164" s="211"/>
      <c r="BD164" s="211"/>
      <c r="BE164" s="211"/>
      <c r="BF164" s="211"/>
      <c r="BG164" s="211"/>
      <c r="BH164" s="211"/>
    </row>
    <row r="167" spans="1:64" ht="35.25" customHeight="1" x14ac:dyDescent="0.25">
      <c r="A167" s="207" t="s">
        <v>904</v>
      </c>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208"/>
      <c r="X167" s="208"/>
      <c r="Y167" s="208"/>
      <c r="Z167" s="208"/>
      <c r="AA167" s="208"/>
      <c r="AB167" s="208"/>
      <c r="AC167" s="208"/>
      <c r="AD167" s="208"/>
      <c r="AE167" s="208"/>
      <c r="AF167" s="208"/>
      <c r="AG167" s="208"/>
      <c r="AH167" s="208"/>
      <c r="AI167" s="208"/>
      <c r="AJ167" s="208"/>
      <c r="AK167" s="208"/>
      <c r="AL167" s="208"/>
      <c r="AM167" s="208"/>
      <c r="AN167" s="3"/>
      <c r="AO167" s="3"/>
      <c r="AP167" s="209" t="s">
        <v>905</v>
      </c>
      <c r="AQ167" s="210"/>
      <c r="AR167" s="210"/>
      <c r="AS167" s="210"/>
      <c r="AT167" s="210"/>
      <c r="AU167" s="210"/>
      <c r="AV167" s="210"/>
      <c r="AW167" s="210"/>
      <c r="AX167" s="210"/>
      <c r="AY167" s="210"/>
      <c r="AZ167" s="210"/>
      <c r="BA167" s="210"/>
      <c r="BB167" s="210"/>
      <c r="BC167" s="210"/>
      <c r="BD167" s="210"/>
      <c r="BE167" s="210"/>
      <c r="BF167" s="210"/>
      <c r="BG167" s="210"/>
      <c r="BH167" s="210"/>
    </row>
    <row r="168" spans="1:64" x14ac:dyDescent="0.2">
      <c r="W168" s="211" t="s">
        <v>8</v>
      </c>
      <c r="X168" s="211"/>
      <c r="Y168" s="211"/>
      <c r="Z168" s="211"/>
      <c r="AA168" s="211"/>
      <c r="AB168" s="211"/>
      <c r="AC168" s="211"/>
      <c r="AD168" s="211"/>
      <c r="AE168" s="211"/>
      <c r="AF168" s="211"/>
      <c r="AG168" s="211"/>
      <c r="AH168" s="211"/>
      <c r="AI168" s="211"/>
      <c r="AJ168" s="211"/>
      <c r="AK168" s="211"/>
      <c r="AL168" s="211"/>
      <c r="AM168" s="211"/>
      <c r="AN168" s="4"/>
      <c r="AO168" s="4"/>
      <c r="AP168" s="211" t="s">
        <v>74</v>
      </c>
      <c r="AQ168" s="211"/>
      <c r="AR168" s="211"/>
      <c r="AS168" s="211"/>
      <c r="AT168" s="211"/>
      <c r="AU168" s="211"/>
      <c r="AV168" s="211"/>
      <c r="AW168" s="211"/>
      <c r="AX168" s="211"/>
      <c r="AY168" s="211"/>
      <c r="AZ168" s="211"/>
      <c r="BA168" s="211"/>
      <c r="BB168" s="211"/>
      <c r="BC168" s="211"/>
      <c r="BD168" s="211"/>
      <c r="BE168" s="211"/>
      <c r="BF168" s="211"/>
      <c r="BG168" s="211"/>
      <c r="BH168" s="211"/>
    </row>
  </sheetData>
  <mergeCells count="916">
    <mergeCell ref="A150:B150"/>
    <mergeCell ref="C150:I150"/>
    <mergeCell ref="J150:N150"/>
    <mergeCell ref="O150:BQ150"/>
    <mergeCell ref="A151:B151"/>
    <mergeCell ref="C151:I151"/>
    <mergeCell ref="J151:N151"/>
    <mergeCell ref="O151:BQ151"/>
    <mergeCell ref="A148:B148"/>
    <mergeCell ref="C148:I148"/>
    <mergeCell ref="J148:N148"/>
    <mergeCell ref="O148:BQ148"/>
    <mergeCell ref="A149:B149"/>
    <mergeCell ref="C149:I149"/>
    <mergeCell ref="J149:N149"/>
    <mergeCell ref="O149:BQ149"/>
    <mergeCell ref="A146:B146"/>
    <mergeCell ref="C146:I146"/>
    <mergeCell ref="J146:N146"/>
    <mergeCell ref="O146:BQ146"/>
    <mergeCell ref="A147:B147"/>
    <mergeCell ref="C147:I147"/>
    <mergeCell ref="J147:N147"/>
    <mergeCell ref="O147:BQ147"/>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40:B140"/>
    <mergeCell ref="C140:I140"/>
    <mergeCell ref="J140:N140"/>
    <mergeCell ref="O140:BQ140"/>
    <mergeCell ref="A141:B141"/>
    <mergeCell ref="C141:I141"/>
    <mergeCell ref="J141:N141"/>
    <mergeCell ref="O141:BQ141"/>
    <mergeCell ref="A138:B138"/>
    <mergeCell ref="C138:I138"/>
    <mergeCell ref="J138:N138"/>
    <mergeCell ref="O138:BQ138"/>
    <mergeCell ref="A139:B139"/>
    <mergeCell ref="C139:I139"/>
    <mergeCell ref="J139:N139"/>
    <mergeCell ref="O139:BQ139"/>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J130:N130"/>
    <mergeCell ref="O130:BQ130"/>
    <mergeCell ref="A116:B116"/>
    <mergeCell ref="C116:I116"/>
    <mergeCell ref="J116:N116"/>
    <mergeCell ref="O116:BQ116"/>
    <mergeCell ref="A117:B117"/>
    <mergeCell ref="C117:I117"/>
    <mergeCell ref="J117:N117"/>
    <mergeCell ref="O117:BQ117"/>
    <mergeCell ref="A126:B126"/>
    <mergeCell ref="C126:I126"/>
    <mergeCell ref="J126:N126"/>
    <mergeCell ref="O126:BQ126"/>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X108:BB108"/>
    <mergeCell ref="BC108:BG108"/>
    <mergeCell ref="BH108:BL108"/>
    <mergeCell ref="BM108:BQ108"/>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A106:B106"/>
    <mergeCell ref="C106:I106"/>
    <mergeCell ref="J106:N106"/>
    <mergeCell ref="O106:X106"/>
    <mergeCell ref="Y106:AC106"/>
    <mergeCell ref="AD106:AH106"/>
    <mergeCell ref="AI106:AM106"/>
    <mergeCell ref="AN106:AR106"/>
    <mergeCell ref="AS106:AW106"/>
    <mergeCell ref="AX104:BB104"/>
    <mergeCell ref="BC104:BG104"/>
    <mergeCell ref="BH104:BL104"/>
    <mergeCell ref="BM104:BQ104"/>
    <mergeCell ref="A105:B105"/>
    <mergeCell ref="C105:I105"/>
    <mergeCell ref="J105:N105"/>
    <mergeCell ref="O105:X105"/>
    <mergeCell ref="Y105:AC105"/>
    <mergeCell ref="AD105:AH105"/>
    <mergeCell ref="BM105:BQ105"/>
    <mergeCell ref="AI105:AM105"/>
    <mergeCell ref="AN105:AR105"/>
    <mergeCell ref="AS105:AW105"/>
    <mergeCell ref="AX105:BB105"/>
    <mergeCell ref="BC105:BG105"/>
    <mergeCell ref="BH105:BL105"/>
    <mergeCell ref="A104:B104"/>
    <mergeCell ref="C104:I104"/>
    <mergeCell ref="J104:N104"/>
    <mergeCell ref="O104:X104"/>
    <mergeCell ref="Y104:AC104"/>
    <mergeCell ref="AD104:AH104"/>
    <mergeCell ref="AI104:AM104"/>
    <mergeCell ref="AN104:AR104"/>
    <mergeCell ref="AS104:AW104"/>
    <mergeCell ref="AX102:BB102"/>
    <mergeCell ref="BC102:BG102"/>
    <mergeCell ref="BH102:BL102"/>
    <mergeCell ref="BM102:BQ102"/>
    <mergeCell ref="A103:B103"/>
    <mergeCell ref="C103:I103"/>
    <mergeCell ref="J103:N103"/>
    <mergeCell ref="O103:X103"/>
    <mergeCell ref="Y103:AC103"/>
    <mergeCell ref="AD103:AH103"/>
    <mergeCell ref="BM103:BQ103"/>
    <mergeCell ref="AI103:AM103"/>
    <mergeCell ref="AN103:AR103"/>
    <mergeCell ref="AS103:AW103"/>
    <mergeCell ref="AX103:BB103"/>
    <mergeCell ref="BC103:BG103"/>
    <mergeCell ref="BH103:BL103"/>
    <mergeCell ref="A102:B102"/>
    <mergeCell ref="C102:I102"/>
    <mergeCell ref="J102:N102"/>
    <mergeCell ref="O102:X102"/>
    <mergeCell ref="Y102:AC102"/>
    <mergeCell ref="AD102:AH102"/>
    <mergeCell ref="AI102:AM102"/>
    <mergeCell ref="AN102:AR102"/>
    <mergeCell ref="AS102:AW102"/>
    <mergeCell ref="AX100:BB100"/>
    <mergeCell ref="BC100:BG100"/>
    <mergeCell ref="BH100:BL100"/>
    <mergeCell ref="BM100:BQ100"/>
    <mergeCell ref="A101:B101"/>
    <mergeCell ref="C101:I101"/>
    <mergeCell ref="J101:N101"/>
    <mergeCell ref="O101:X101"/>
    <mergeCell ref="Y101:AC101"/>
    <mergeCell ref="AD101:AH101"/>
    <mergeCell ref="BM101:BQ101"/>
    <mergeCell ref="AI101:AM101"/>
    <mergeCell ref="AN101:AR101"/>
    <mergeCell ref="AS101:AW101"/>
    <mergeCell ref="AX101:BB101"/>
    <mergeCell ref="BC101:BG101"/>
    <mergeCell ref="BH101:BL101"/>
    <mergeCell ref="A100:B100"/>
    <mergeCell ref="C100:I100"/>
    <mergeCell ref="J100:N100"/>
    <mergeCell ref="O100:X100"/>
    <mergeCell ref="Y100:AC100"/>
    <mergeCell ref="AD100:AH100"/>
    <mergeCell ref="AI100:AM100"/>
    <mergeCell ref="AN100:AR100"/>
    <mergeCell ref="AS100:AW100"/>
    <mergeCell ref="AX98:BB98"/>
    <mergeCell ref="BC98:BG98"/>
    <mergeCell ref="BH98:BL98"/>
    <mergeCell ref="BM98:BQ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O98:X98"/>
    <mergeCell ref="Y98:AC98"/>
    <mergeCell ref="AD98:AH98"/>
    <mergeCell ref="AI98:AM98"/>
    <mergeCell ref="AN98:AR98"/>
    <mergeCell ref="AS98:AW9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AD96:AH96"/>
    <mergeCell ref="AI96:AM96"/>
    <mergeCell ref="AN96:AR96"/>
    <mergeCell ref="AS96:AW96"/>
    <mergeCell ref="AX94:BB94"/>
    <mergeCell ref="BC94:BG94"/>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O94:X94"/>
    <mergeCell ref="Y94:AC94"/>
    <mergeCell ref="AD94:AH94"/>
    <mergeCell ref="AI94:AM94"/>
    <mergeCell ref="AN94:AR94"/>
    <mergeCell ref="AS94:AW94"/>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D89:AH89"/>
    <mergeCell ref="AI89:AM89"/>
    <mergeCell ref="AN89:AR89"/>
    <mergeCell ref="AS89:AW89"/>
    <mergeCell ref="AI77:AM77"/>
    <mergeCell ref="AN77:AR77"/>
    <mergeCell ref="AS77:AW7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N70:AR70"/>
    <mergeCell ref="AS70:AW70"/>
    <mergeCell ref="AX70:BB70"/>
    <mergeCell ref="BC70:BG70"/>
    <mergeCell ref="BH70:BL70"/>
    <mergeCell ref="AX87:BB87"/>
    <mergeCell ref="BC87:BG87"/>
    <mergeCell ref="BH87:BL87"/>
    <mergeCell ref="AX85:BB85"/>
    <mergeCell ref="BC85:BG85"/>
    <mergeCell ref="BH85:BL85"/>
    <mergeCell ref="AX83:BB83"/>
    <mergeCell ref="BC83:BG83"/>
    <mergeCell ref="BH83:BL83"/>
    <mergeCell ref="AX79:BB79"/>
    <mergeCell ref="BC79:BG79"/>
    <mergeCell ref="BH79:BL79"/>
    <mergeCell ref="AX76:BB76"/>
    <mergeCell ref="BC76:BG76"/>
    <mergeCell ref="BH76:BL76"/>
    <mergeCell ref="AN83:AR83"/>
    <mergeCell ref="AS83:AW83"/>
    <mergeCell ref="BC80:BG80"/>
    <mergeCell ref="AS75:AW75"/>
    <mergeCell ref="AD87:AH87"/>
    <mergeCell ref="AI87:AM87"/>
    <mergeCell ref="AN87:AR87"/>
    <mergeCell ref="AS87:AW87"/>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BM81:BQ81"/>
    <mergeCell ref="AI81:AM81"/>
    <mergeCell ref="AN81:AR81"/>
    <mergeCell ref="AS81:AW81"/>
    <mergeCell ref="AX81:BB81"/>
    <mergeCell ref="BC81:BG81"/>
    <mergeCell ref="BH81:BL81"/>
    <mergeCell ref="A79:B79"/>
    <mergeCell ref="C79:I79"/>
    <mergeCell ref="J79:N79"/>
    <mergeCell ref="O79:X79"/>
    <mergeCell ref="Y79:AC79"/>
    <mergeCell ref="AD79:AH79"/>
    <mergeCell ref="AI79:AM79"/>
    <mergeCell ref="AN79:AR79"/>
    <mergeCell ref="AS79:AW79"/>
    <mergeCell ref="AX80:BB80"/>
    <mergeCell ref="BM80:BQ80"/>
    <mergeCell ref="Y76:AC76"/>
    <mergeCell ref="AD76:AH76"/>
    <mergeCell ref="AI76:AM76"/>
    <mergeCell ref="AN76:AR76"/>
    <mergeCell ref="AS76:AW76"/>
    <mergeCell ref="A81:B81"/>
    <mergeCell ref="C81:I81"/>
    <mergeCell ref="J81:N81"/>
    <mergeCell ref="O81:X81"/>
    <mergeCell ref="Y81:AC81"/>
    <mergeCell ref="AD81:AH81"/>
    <mergeCell ref="AS80:AW80"/>
    <mergeCell ref="A80:B80"/>
    <mergeCell ref="C80:I80"/>
    <mergeCell ref="J80:N80"/>
    <mergeCell ref="O80:X80"/>
    <mergeCell ref="Y80:AC80"/>
    <mergeCell ref="AD80:AH80"/>
    <mergeCell ref="AI80:AM80"/>
    <mergeCell ref="AN80:AR80"/>
    <mergeCell ref="BC69:BG69"/>
    <mergeCell ref="BH69:BL69"/>
    <mergeCell ref="BM69:BQ69"/>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D70:AH70"/>
    <mergeCell ref="BM70:BQ70"/>
    <mergeCell ref="AI70:AM70"/>
    <mergeCell ref="A69:B69"/>
    <mergeCell ref="C69:I69"/>
    <mergeCell ref="J69:N69"/>
    <mergeCell ref="O69:X69"/>
    <mergeCell ref="Y69:AC69"/>
    <mergeCell ref="AD69:AH69"/>
    <mergeCell ref="AI69:AM69"/>
    <mergeCell ref="AN69:AR69"/>
    <mergeCell ref="AS69:AW69"/>
    <mergeCell ref="AX69:BB69"/>
    <mergeCell ref="A78:B78"/>
    <mergeCell ref="C78:I78"/>
    <mergeCell ref="J78:N78"/>
    <mergeCell ref="O78:X78"/>
    <mergeCell ref="Y78:AC78"/>
    <mergeCell ref="AD78:AH78"/>
    <mergeCell ref="AI78:AM78"/>
    <mergeCell ref="AN78:AR78"/>
    <mergeCell ref="A76:B76"/>
    <mergeCell ref="C76:I76"/>
    <mergeCell ref="J76:N76"/>
    <mergeCell ref="O76:X76"/>
    <mergeCell ref="Y77:AC77"/>
    <mergeCell ref="AD77:AH77"/>
    <mergeCell ref="AS72:AW72"/>
    <mergeCell ref="AX75:BB75"/>
    <mergeCell ref="AS73:AW73"/>
    <mergeCell ref="AN74:AR74"/>
    <mergeCell ref="AS74:AW74"/>
    <mergeCell ref="A72:B72"/>
    <mergeCell ref="C72:I72"/>
    <mergeCell ref="J72:N72"/>
    <mergeCell ref="O72:X72"/>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BC75:BG75"/>
    <mergeCell ref="BH75:BL75"/>
    <mergeCell ref="BM75:BQ75"/>
    <mergeCell ref="BC72:BG72"/>
    <mergeCell ref="BH72:BL72"/>
    <mergeCell ref="BM72:BQ72"/>
    <mergeCell ref="AX77:BB77"/>
    <mergeCell ref="BC77:BG77"/>
    <mergeCell ref="BH77:BL77"/>
    <mergeCell ref="BM76:BQ76"/>
    <mergeCell ref="AX73:BB73"/>
    <mergeCell ref="BC73:BG73"/>
    <mergeCell ref="BH73:BL73"/>
    <mergeCell ref="BM73:BQ73"/>
    <mergeCell ref="BM74:BQ74"/>
    <mergeCell ref="AX74:BB74"/>
    <mergeCell ref="BC74:BG74"/>
    <mergeCell ref="BH74:BL74"/>
    <mergeCell ref="Y72:AC72"/>
    <mergeCell ref="AD72:AH72"/>
    <mergeCell ref="AI72:AM72"/>
    <mergeCell ref="AN75:AR75"/>
    <mergeCell ref="A73:B73"/>
    <mergeCell ref="C73:I73"/>
    <mergeCell ref="J73:N73"/>
    <mergeCell ref="O73:X73"/>
    <mergeCell ref="Y73:AC73"/>
    <mergeCell ref="AD73:AH73"/>
    <mergeCell ref="AI73:AM73"/>
    <mergeCell ref="A74:B74"/>
    <mergeCell ref="C74:I74"/>
    <mergeCell ref="J74:N74"/>
    <mergeCell ref="O74:X74"/>
    <mergeCell ref="Y74:AC74"/>
    <mergeCell ref="AD74:AH74"/>
    <mergeCell ref="AI74:AM74"/>
    <mergeCell ref="AN72:AR72"/>
    <mergeCell ref="AN73:AR73"/>
    <mergeCell ref="Y75:AC75"/>
    <mergeCell ref="AD75:AH75"/>
    <mergeCell ref="W168:AM168"/>
    <mergeCell ref="AP168:BH168"/>
    <mergeCell ref="A156:BL156"/>
    <mergeCell ref="A157:BL157"/>
    <mergeCell ref="A163:V163"/>
    <mergeCell ref="W163:AM163"/>
    <mergeCell ref="AP163:BH163"/>
    <mergeCell ref="W164:AM164"/>
    <mergeCell ref="AP164:BH164"/>
    <mergeCell ref="A115:B115"/>
    <mergeCell ref="C115:I115"/>
    <mergeCell ref="J115:N115"/>
    <mergeCell ref="O115:BQ115"/>
    <mergeCell ref="A167:V167"/>
    <mergeCell ref="W167:AM167"/>
    <mergeCell ref="AP167:BH167"/>
    <mergeCell ref="AI75:AM75"/>
    <mergeCell ref="BM78:BQ78"/>
    <mergeCell ref="AS78:AW78"/>
    <mergeCell ref="AX78:BB78"/>
    <mergeCell ref="BC78:BG78"/>
    <mergeCell ref="BH78:BL78"/>
    <mergeCell ref="BM77:BQ77"/>
    <mergeCell ref="BM79:BQ79"/>
    <mergeCell ref="BH80:BL80"/>
    <mergeCell ref="A77:B77"/>
    <mergeCell ref="C77:I77"/>
    <mergeCell ref="J77:N77"/>
    <mergeCell ref="O77:X77"/>
    <mergeCell ref="A153:BL153"/>
    <mergeCell ref="A154:BL154"/>
    <mergeCell ref="A118:B118"/>
    <mergeCell ref="C118:I118"/>
    <mergeCell ref="J118:N118"/>
    <mergeCell ref="O118:BQ118"/>
    <mergeCell ref="A121:B121"/>
    <mergeCell ref="C121:I121"/>
    <mergeCell ref="J121:N121"/>
    <mergeCell ref="O121:BQ121"/>
    <mergeCell ref="A123:B123"/>
    <mergeCell ref="C123:I123"/>
    <mergeCell ref="J123:N123"/>
    <mergeCell ref="O123:BQ123"/>
    <mergeCell ref="A120:B120"/>
    <mergeCell ref="C120:I120"/>
    <mergeCell ref="J120:N120"/>
    <mergeCell ref="O120:BQ120"/>
    <mergeCell ref="A127:B127"/>
    <mergeCell ref="C127:I127"/>
    <mergeCell ref="J127:N127"/>
    <mergeCell ref="O127:BQ127"/>
    <mergeCell ref="A130:B130"/>
    <mergeCell ref="C130:I130"/>
    <mergeCell ref="AN68:AR68"/>
    <mergeCell ref="AS68:AW68"/>
    <mergeCell ref="A113:B113"/>
    <mergeCell ref="C113:I113"/>
    <mergeCell ref="J113:N113"/>
    <mergeCell ref="O113:BQ113"/>
    <mergeCell ref="A114:B114"/>
    <mergeCell ref="C114:I114"/>
    <mergeCell ref="J114:N114"/>
    <mergeCell ref="O114:BQ114"/>
    <mergeCell ref="AX68:BB68"/>
    <mergeCell ref="BC68:BG68"/>
    <mergeCell ref="BH68:BL68"/>
    <mergeCell ref="BM68:BQ68"/>
    <mergeCell ref="A110:BQ110"/>
    <mergeCell ref="A112:B112"/>
    <mergeCell ref="C112:I112"/>
    <mergeCell ref="J112:N112"/>
    <mergeCell ref="O112:BQ112"/>
    <mergeCell ref="AX72:BB72"/>
    <mergeCell ref="A75:B75"/>
    <mergeCell ref="C75:I75"/>
    <mergeCell ref="J75:N75"/>
    <mergeCell ref="O75:X75"/>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119:B119"/>
    <mergeCell ref="C119:I119"/>
    <mergeCell ref="J119:N119"/>
    <mergeCell ref="O119:BQ119"/>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s>
  <conditionalFormatting sqref="C111 C155 C68 C115 C74 C79">
    <cfRule type="cellIs" dxfId="1043" priority="169" stopIfTrue="1" operator="equal">
      <formula>$C67</formula>
    </cfRule>
  </conditionalFormatting>
  <conditionalFormatting sqref="A68:B68 A111:B111 A115:B115 A155:B155 A59:B59 A109:B109 A152:B152">
    <cfRule type="cellIs" dxfId="1042" priority="170" stopIfTrue="1" operator="equal">
      <formula>0</formula>
    </cfRule>
  </conditionalFormatting>
  <conditionalFormatting sqref="C109">
    <cfRule type="cellIs" dxfId="1041" priority="1156" stopIfTrue="1" operator="equal">
      <formula>$C68</formula>
    </cfRule>
  </conditionalFormatting>
  <conditionalFormatting sqref="C72">
    <cfRule type="cellIs" dxfId="1040" priority="166" stopIfTrue="1" operator="equal">
      <formula>$C68</formula>
    </cfRule>
  </conditionalFormatting>
  <conditionalFormatting sqref="A72:B72">
    <cfRule type="cellIs" dxfId="1039" priority="167" stopIfTrue="1" operator="equal">
      <formula>0</formula>
    </cfRule>
  </conditionalFormatting>
  <conditionalFormatting sqref="C75 C124">
    <cfRule type="cellIs" dxfId="1038" priority="164" stopIfTrue="1" operator="equal">
      <formula>$C72</formula>
    </cfRule>
  </conditionalFormatting>
  <conditionalFormatting sqref="A75:B75">
    <cfRule type="cellIs" dxfId="1037" priority="165" stopIfTrue="1" operator="equal">
      <formula>0</formula>
    </cfRule>
  </conditionalFormatting>
  <conditionalFormatting sqref="C77 C73 C71 C122">
    <cfRule type="cellIs" dxfId="1036" priority="162" stopIfTrue="1" operator="equal">
      <formula>$C69</formula>
    </cfRule>
  </conditionalFormatting>
  <conditionalFormatting sqref="A77:B77">
    <cfRule type="cellIs" dxfId="1035" priority="163" stopIfTrue="1" operator="equal">
      <formula>0</formula>
    </cfRule>
  </conditionalFormatting>
  <conditionalFormatting sqref="C80">
    <cfRule type="cellIs" dxfId="1034" priority="160" stopIfTrue="1" operator="equal">
      <formula>$C77</formula>
    </cfRule>
  </conditionalFormatting>
  <conditionalFormatting sqref="A80:B80">
    <cfRule type="cellIs" dxfId="1033" priority="161" stopIfTrue="1" operator="equal">
      <formula>0</formula>
    </cfRule>
  </conditionalFormatting>
  <conditionalFormatting sqref="C82:C83">
    <cfRule type="cellIs" dxfId="1032" priority="158" stopIfTrue="1" operator="equal">
      <formula>$C80</formula>
    </cfRule>
  </conditionalFormatting>
  <conditionalFormatting sqref="A82:B82">
    <cfRule type="cellIs" dxfId="1031" priority="159" stopIfTrue="1" operator="equal">
      <formula>0</formula>
    </cfRule>
  </conditionalFormatting>
  <conditionalFormatting sqref="A69:B69">
    <cfRule type="cellIs" dxfId="1030" priority="157" stopIfTrue="1" operator="equal">
      <formula>0</formula>
    </cfRule>
  </conditionalFormatting>
  <conditionalFormatting sqref="A71:B71">
    <cfRule type="cellIs" dxfId="1029" priority="155" stopIfTrue="1" operator="equal">
      <formula>0</formula>
    </cfRule>
  </conditionalFormatting>
  <conditionalFormatting sqref="A73:B73">
    <cfRule type="cellIs" dxfId="1028" priority="153" stopIfTrue="1" operator="equal">
      <formula>0</formula>
    </cfRule>
  </conditionalFormatting>
  <conditionalFormatting sqref="A74:B74">
    <cfRule type="cellIs" dxfId="1027" priority="151" stopIfTrue="1" operator="equal">
      <formula>0</formula>
    </cfRule>
  </conditionalFormatting>
  <conditionalFormatting sqref="A76:B76">
    <cfRule type="cellIs" dxfId="1026" priority="149" stopIfTrue="1" operator="equal">
      <formula>0</formula>
    </cfRule>
  </conditionalFormatting>
  <conditionalFormatting sqref="A78:B78">
    <cfRule type="cellIs" dxfId="1025" priority="147" stopIfTrue="1" operator="equal">
      <formula>0</formula>
    </cfRule>
  </conditionalFormatting>
  <conditionalFormatting sqref="A79:B79">
    <cfRule type="cellIs" dxfId="1024" priority="145" stopIfTrue="1" operator="equal">
      <formula>0</formula>
    </cfRule>
  </conditionalFormatting>
  <conditionalFormatting sqref="A81:B81">
    <cfRule type="cellIs" dxfId="1023" priority="143" stopIfTrue="1" operator="equal">
      <formula>0</formula>
    </cfRule>
  </conditionalFormatting>
  <conditionalFormatting sqref="A83:B83">
    <cfRule type="cellIs" dxfId="1022" priority="141" stopIfTrue="1" operator="equal">
      <formula>0</formula>
    </cfRule>
  </conditionalFormatting>
  <conditionalFormatting sqref="C84">
    <cfRule type="cellIs" dxfId="1021" priority="138" stopIfTrue="1" operator="equal">
      <formula>$C83</formula>
    </cfRule>
  </conditionalFormatting>
  <conditionalFormatting sqref="A84:B84">
    <cfRule type="cellIs" dxfId="1020" priority="139" stopIfTrue="1" operator="equal">
      <formula>0</formula>
    </cfRule>
  </conditionalFormatting>
  <conditionalFormatting sqref="C85">
    <cfRule type="cellIs" dxfId="1019" priority="136" stopIfTrue="1" operator="equal">
      <formula>$C84</formula>
    </cfRule>
  </conditionalFormatting>
  <conditionalFormatting sqref="A85:B85">
    <cfRule type="cellIs" dxfId="1018" priority="137" stopIfTrue="1" operator="equal">
      <formula>0</formula>
    </cfRule>
  </conditionalFormatting>
  <conditionalFormatting sqref="C86">
    <cfRule type="cellIs" dxfId="1017" priority="134" stopIfTrue="1" operator="equal">
      <formula>$C85</formula>
    </cfRule>
  </conditionalFormatting>
  <conditionalFormatting sqref="A86:B86">
    <cfRule type="cellIs" dxfId="1016" priority="135" stopIfTrue="1" operator="equal">
      <formula>0</formula>
    </cfRule>
  </conditionalFormatting>
  <conditionalFormatting sqref="A70:B70">
    <cfRule type="cellIs" dxfId="1015" priority="131" stopIfTrue="1" operator="equal">
      <formula>0</formula>
    </cfRule>
  </conditionalFormatting>
  <conditionalFormatting sqref="A87:B87">
    <cfRule type="cellIs" dxfId="1014" priority="129" stopIfTrue="1" operator="equal">
      <formula>0</formula>
    </cfRule>
  </conditionalFormatting>
  <conditionalFormatting sqref="C88">
    <cfRule type="cellIs" dxfId="1013" priority="126" stopIfTrue="1" operator="equal">
      <formula>$C87</formula>
    </cfRule>
  </conditionalFormatting>
  <conditionalFormatting sqref="A88:B88">
    <cfRule type="cellIs" dxfId="1012" priority="127" stopIfTrue="1" operator="equal">
      <formula>0</formula>
    </cfRule>
  </conditionalFormatting>
  <conditionalFormatting sqref="C89">
    <cfRule type="cellIs" dxfId="1011" priority="124" stopIfTrue="1" operator="equal">
      <formula>$C88</formula>
    </cfRule>
  </conditionalFormatting>
  <conditionalFormatting sqref="A89:B89">
    <cfRule type="cellIs" dxfId="1010" priority="125" stopIfTrue="1" operator="equal">
      <formula>0</formula>
    </cfRule>
  </conditionalFormatting>
  <conditionalFormatting sqref="C90">
    <cfRule type="cellIs" dxfId="1009" priority="122" stopIfTrue="1" operator="equal">
      <formula>$C89</formula>
    </cfRule>
  </conditionalFormatting>
  <conditionalFormatting sqref="A90:B90">
    <cfRule type="cellIs" dxfId="1008" priority="123" stopIfTrue="1" operator="equal">
      <formula>0</formula>
    </cfRule>
  </conditionalFormatting>
  <conditionalFormatting sqref="C91">
    <cfRule type="cellIs" dxfId="1007" priority="118" stopIfTrue="1" operator="equal">
      <formula>#REF!</formula>
    </cfRule>
  </conditionalFormatting>
  <conditionalFormatting sqref="A91:B91">
    <cfRule type="cellIs" dxfId="1006" priority="119" stopIfTrue="1" operator="equal">
      <formula>0</formula>
    </cfRule>
  </conditionalFormatting>
  <conditionalFormatting sqref="C92">
    <cfRule type="cellIs" dxfId="1005" priority="116" stopIfTrue="1" operator="equal">
      <formula>$C91</formula>
    </cfRule>
  </conditionalFormatting>
  <conditionalFormatting sqref="A92:B92">
    <cfRule type="cellIs" dxfId="1004" priority="117" stopIfTrue="1" operator="equal">
      <formula>0</formula>
    </cfRule>
  </conditionalFormatting>
  <conditionalFormatting sqref="C93">
    <cfRule type="cellIs" dxfId="1003" priority="114" stopIfTrue="1" operator="equal">
      <formula>$C92</formula>
    </cfRule>
  </conditionalFormatting>
  <conditionalFormatting sqref="A93:B93">
    <cfRule type="cellIs" dxfId="1002" priority="115" stopIfTrue="1" operator="equal">
      <formula>0</formula>
    </cfRule>
  </conditionalFormatting>
  <conditionalFormatting sqref="C94">
    <cfRule type="cellIs" dxfId="1001" priority="112" stopIfTrue="1" operator="equal">
      <formula>$C93</formula>
    </cfRule>
  </conditionalFormatting>
  <conditionalFormatting sqref="A94:B94">
    <cfRule type="cellIs" dxfId="1000" priority="113" stopIfTrue="1" operator="equal">
      <formula>0</formula>
    </cfRule>
  </conditionalFormatting>
  <conditionalFormatting sqref="C95">
    <cfRule type="cellIs" dxfId="999" priority="110" stopIfTrue="1" operator="equal">
      <formula>$C94</formula>
    </cfRule>
  </conditionalFormatting>
  <conditionalFormatting sqref="A95:B95">
    <cfRule type="cellIs" dxfId="998" priority="111" stopIfTrue="1" operator="equal">
      <formula>0</formula>
    </cfRule>
  </conditionalFormatting>
  <conditionalFormatting sqref="C96">
    <cfRule type="cellIs" dxfId="997" priority="108" stopIfTrue="1" operator="equal">
      <formula>$C95</formula>
    </cfRule>
  </conditionalFormatting>
  <conditionalFormatting sqref="A96:B96">
    <cfRule type="cellIs" dxfId="996" priority="109" stopIfTrue="1" operator="equal">
      <formula>0</formula>
    </cfRule>
  </conditionalFormatting>
  <conditionalFormatting sqref="C97">
    <cfRule type="cellIs" dxfId="995" priority="106" stopIfTrue="1" operator="equal">
      <formula>$C96</formula>
    </cfRule>
  </conditionalFormatting>
  <conditionalFormatting sqref="A97:B97">
    <cfRule type="cellIs" dxfId="994" priority="107" stopIfTrue="1" operator="equal">
      <formula>0</formula>
    </cfRule>
  </conditionalFormatting>
  <conditionalFormatting sqref="C98">
    <cfRule type="cellIs" dxfId="993" priority="104" stopIfTrue="1" operator="equal">
      <formula>$C97</formula>
    </cfRule>
  </conditionalFormatting>
  <conditionalFormatting sqref="A98:B98">
    <cfRule type="cellIs" dxfId="992" priority="105" stopIfTrue="1" operator="equal">
      <formula>0</formula>
    </cfRule>
  </conditionalFormatting>
  <conditionalFormatting sqref="C99">
    <cfRule type="cellIs" dxfId="991" priority="102" stopIfTrue="1" operator="equal">
      <formula>$C98</formula>
    </cfRule>
  </conditionalFormatting>
  <conditionalFormatting sqref="A99:B99">
    <cfRule type="cellIs" dxfId="990" priority="103" stopIfTrue="1" operator="equal">
      <formula>0</formula>
    </cfRule>
  </conditionalFormatting>
  <conditionalFormatting sqref="C100">
    <cfRule type="cellIs" dxfId="989" priority="100" stopIfTrue="1" operator="equal">
      <formula>$C99</formula>
    </cfRule>
  </conditionalFormatting>
  <conditionalFormatting sqref="A100:B100">
    <cfRule type="cellIs" dxfId="988" priority="101" stopIfTrue="1" operator="equal">
      <formula>0</formula>
    </cfRule>
  </conditionalFormatting>
  <conditionalFormatting sqref="C101">
    <cfRule type="cellIs" dxfId="987" priority="98" stopIfTrue="1" operator="equal">
      <formula>$C100</formula>
    </cfRule>
  </conditionalFormatting>
  <conditionalFormatting sqref="A101:B101">
    <cfRule type="cellIs" dxfId="986" priority="99" stopIfTrue="1" operator="equal">
      <formula>0</formula>
    </cfRule>
  </conditionalFormatting>
  <conditionalFormatting sqref="C102">
    <cfRule type="cellIs" dxfId="985" priority="96" stopIfTrue="1" operator="equal">
      <formula>$C101</formula>
    </cfRule>
  </conditionalFormatting>
  <conditionalFormatting sqref="A102:B102">
    <cfRule type="cellIs" dxfId="984" priority="97" stopIfTrue="1" operator="equal">
      <formula>0</formula>
    </cfRule>
  </conditionalFormatting>
  <conditionalFormatting sqref="C103">
    <cfRule type="cellIs" dxfId="983" priority="94" stopIfTrue="1" operator="equal">
      <formula>$C102</formula>
    </cfRule>
  </conditionalFormatting>
  <conditionalFormatting sqref="A103:B103">
    <cfRule type="cellIs" dxfId="982" priority="95" stopIfTrue="1" operator="equal">
      <formula>0</formula>
    </cfRule>
  </conditionalFormatting>
  <conditionalFormatting sqref="C104">
    <cfRule type="cellIs" dxfId="981" priority="92" stopIfTrue="1" operator="equal">
      <formula>$C103</formula>
    </cfRule>
  </conditionalFormatting>
  <conditionalFormatting sqref="A104:B104">
    <cfRule type="cellIs" dxfId="980" priority="93" stopIfTrue="1" operator="equal">
      <formula>0</formula>
    </cfRule>
  </conditionalFormatting>
  <conditionalFormatting sqref="C105">
    <cfRule type="cellIs" dxfId="979" priority="90" stopIfTrue="1" operator="equal">
      <formula>$C104</formula>
    </cfRule>
  </conditionalFormatting>
  <conditionalFormatting sqref="A105:B105">
    <cfRule type="cellIs" dxfId="978" priority="91" stopIfTrue="1" operator="equal">
      <formula>0</formula>
    </cfRule>
  </conditionalFormatting>
  <conditionalFormatting sqref="C106">
    <cfRule type="cellIs" dxfId="977" priority="88" stopIfTrue="1" operator="equal">
      <formula>$C105</formula>
    </cfRule>
  </conditionalFormatting>
  <conditionalFormatting sqref="A106:B106">
    <cfRule type="cellIs" dxfId="976" priority="89" stopIfTrue="1" operator="equal">
      <formula>0</formula>
    </cfRule>
  </conditionalFormatting>
  <conditionalFormatting sqref="C107">
    <cfRule type="cellIs" dxfId="975" priority="86" stopIfTrue="1" operator="equal">
      <formula>$C106</formula>
    </cfRule>
  </conditionalFormatting>
  <conditionalFormatting sqref="A107:B107">
    <cfRule type="cellIs" dxfId="974" priority="87" stopIfTrue="1" operator="equal">
      <formula>0</formula>
    </cfRule>
  </conditionalFormatting>
  <conditionalFormatting sqref="C108">
    <cfRule type="cellIs" dxfId="973" priority="84" stopIfTrue="1" operator="equal">
      <formula>$C107</formula>
    </cfRule>
  </conditionalFormatting>
  <conditionalFormatting sqref="A108:B108">
    <cfRule type="cellIs" dxfId="972" priority="85" stopIfTrue="1" operator="equal">
      <formula>0</formula>
    </cfRule>
  </conditionalFormatting>
  <conditionalFormatting sqref="C152">
    <cfRule type="cellIs" dxfId="971" priority="1158" stopIfTrue="1" operator="equal">
      <formula>$C115</formula>
    </cfRule>
  </conditionalFormatting>
  <conditionalFormatting sqref="A116:B116">
    <cfRule type="cellIs" dxfId="970" priority="81" stopIfTrue="1" operator="equal">
      <formula>0</formula>
    </cfRule>
  </conditionalFormatting>
  <conditionalFormatting sqref="C117">
    <cfRule type="cellIs" dxfId="969" priority="78" stopIfTrue="1" operator="equal">
      <formula>$C116</formula>
    </cfRule>
  </conditionalFormatting>
  <conditionalFormatting sqref="A117:B117">
    <cfRule type="cellIs" dxfId="968" priority="79" stopIfTrue="1" operator="equal">
      <formula>0</formula>
    </cfRule>
  </conditionalFormatting>
  <conditionalFormatting sqref="C118">
    <cfRule type="cellIs" dxfId="967" priority="76" stopIfTrue="1" operator="equal">
      <formula>$C117</formula>
    </cfRule>
  </conditionalFormatting>
  <conditionalFormatting sqref="A118:B118">
    <cfRule type="cellIs" dxfId="966" priority="77" stopIfTrue="1" operator="equal">
      <formula>0</formula>
    </cfRule>
  </conditionalFormatting>
  <conditionalFormatting sqref="C120">
    <cfRule type="cellIs" dxfId="965" priority="74" stopIfTrue="1" operator="equal">
      <formula>$C118</formula>
    </cfRule>
  </conditionalFormatting>
  <conditionalFormatting sqref="A120:B120">
    <cfRule type="cellIs" dxfId="964" priority="75" stopIfTrue="1" operator="equal">
      <formula>0</formula>
    </cfRule>
  </conditionalFormatting>
  <conditionalFormatting sqref="A122:B122">
    <cfRule type="cellIs" dxfId="963" priority="73" stopIfTrue="1" operator="equal">
      <formula>0</formula>
    </cfRule>
  </conditionalFormatting>
  <conditionalFormatting sqref="A124:B124">
    <cfRule type="cellIs" dxfId="962" priority="71" stopIfTrue="1" operator="equal">
      <formula>0</formula>
    </cfRule>
  </conditionalFormatting>
  <conditionalFormatting sqref="C125">
    <cfRule type="cellIs" dxfId="961" priority="68" stopIfTrue="1" operator="equal">
      <formula>$C124</formula>
    </cfRule>
  </conditionalFormatting>
  <conditionalFormatting sqref="A125:B125">
    <cfRule type="cellIs" dxfId="960" priority="69" stopIfTrue="1" operator="equal">
      <formula>0</formula>
    </cfRule>
  </conditionalFormatting>
  <conditionalFormatting sqref="C126">
    <cfRule type="cellIs" dxfId="959" priority="66" stopIfTrue="1" operator="equal">
      <formula>$C125</formula>
    </cfRule>
  </conditionalFormatting>
  <conditionalFormatting sqref="A126:B126">
    <cfRule type="cellIs" dxfId="958" priority="67" stopIfTrue="1" operator="equal">
      <formula>0</formula>
    </cfRule>
  </conditionalFormatting>
  <conditionalFormatting sqref="C127">
    <cfRule type="cellIs" dxfId="957" priority="64" stopIfTrue="1" operator="equal">
      <formula>$C126</formula>
    </cfRule>
  </conditionalFormatting>
  <conditionalFormatting sqref="A127:B127">
    <cfRule type="cellIs" dxfId="956" priority="65" stopIfTrue="1" operator="equal">
      <formula>0</formula>
    </cfRule>
  </conditionalFormatting>
  <conditionalFormatting sqref="C128">
    <cfRule type="cellIs" dxfId="955" priority="62" stopIfTrue="1" operator="equal">
      <formula>$C127</formula>
    </cfRule>
  </conditionalFormatting>
  <conditionalFormatting sqref="A128:B128">
    <cfRule type="cellIs" dxfId="954" priority="63" stopIfTrue="1" operator="equal">
      <formula>0</formula>
    </cfRule>
  </conditionalFormatting>
  <conditionalFormatting sqref="C129">
    <cfRule type="cellIs" dxfId="953" priority="60" stopIfTrue="1" operator="equal">
      <formula>$C128</formula>
    </cfRule>
  </conditionalFormatting>
  <conditionalFormatting sqref="A129:B129">
    <cfRule type="cellIs" dxfId="952" priority="61" stopIfTrue="1" operator="equal">
      <formula>0</formula>
    </cfRule>
  </conditionalFormatting>
  <conditionalFormatting sqref="C130">
    <cfRule type="cellIs" dxfId="951" priority="58" stopIfTrue="1" operator="equal">
      <formula>$C129</formula>
    </cfRule>
  </conditionalFormatting>
  <conditionalFormatting sqref="A130:B130">
    <cfRule type="cellIs" dxfId="950" priority="59" stopIfTrue="1" operator="equal">
      <formula>0</formula>
    </cfRule>
  </conditionalFormatting>
  <conditionalFormatting sqref="C131">
    <cfRule type="cellIs" dxfId="949" priority="56" stopIfTrue="1" operator="equal">
      <formula>$C130</formula>
    </cfRule>
  </conditionalFormatting>
  <conditionalFormatting sqref="A131:B131">
    <cfRule type="cellIs" dxfId="948" priority="57" stopIfTrue="1" operator="equal">
      <formula>0</formula>
    </cfRule>
  </conditionalFormatting>
  <conditionalFormatting sqref="C132">
    <cfRule type="cellIs" dxfId="947" priority="54" stopIfTrue="1" operator="equal">
      <formula>$C131</formula>
    </cfRule>
  </conditionalFormatting>
  <conditionalFormatting sqref="A132:B132">
    <cfRule type="cellIs" dxfId="946" priority="55" stopIfTrue="1" operator="equal">
      <formula>0</formula>
    </cfRule>
  </conditionalFormatting>
  <conditionalFormatting sqref="C133">
    <cfRule type="cellIs" dxfId="945" priority="52" stopIfTrue="1" operator="equal">
      <formula>$C132</formula>
    </cfRule>
  </conditionalFormatting>
  <conditionalFormatting sqref="A133:B133">
    <cfRule type="cellIs" dxfId="944" priority="53" stopIfTrue="1" operator="equal">
      <formula>0</formula>
    </cfRule>
  </conditionalFormatting>
  <conditionalFormatting sqref="C134">
    <cfRule type="cellIs" dxfId="943" priority="50" stopIfTrue="1" operator="equal">
      <formula>$C133</formula>
    </cfRule>
  </conditionalFormatting>
  <conditionalFormatting sqref="A134:B134">
    <cfRule type="cellIs" dxfId="942" priority="51" stopIfTrue="1" operator="equal">
      <formula>0</formula>
    </cfRule>
  </conditionalFormatting>
  <conditionalFormatting sqref="C135">
    <cfRule type="cellIs" dxfId="941" priority="48" stopIfTrue="1" operator="equal">
      <formula>$C134</formula>
    </cfRule>
  </conditionalFormatting>
  <conditionalFormatting sqref="A135:B135">
    <cfRule type="cellIs" dxfId="940" priority="49" stopIfTrue="1" operator="equal">
      <formula>0</formula>
    </cfRule>
  </conditionalFormatting>
  <conditionalFormatting sqref="A136:B136">
    <cfRule type="cellIs" dxfId="939" priority="47" stopIfTrue="1" operator="equal">
      <formula>0</formula>
    </cfRule>
  </conditionalFormatting>
  <conditionalFormatting sqref="C137">
    <cfRule type="cellIs" dxfId="938" priority="44" stopIfTrue="1" operator="equal">
      <formula>$C136</formula>
    </cfRule>
  </conditionalFormatting>
  <conditionalFormatting sqref="A137:B137">
    <cfRule type="cellIs" dxfId="937" priority="45" stopIfTrue="1" operator="equal">
      <formula>0</formula>
    </cfRule>
  </conditionalFormatting>
  <conditionalFormatting sqref="C138">
    <cfRule type="cellIs" dxfId="936" priority="42" stopIfTrue="1" operator="equal">
      <formula>$C137</formula>
    </cfRule>
  </conditionalFormatting>
  <conditionalFormatting sqref="A138:B138">
    <cfRule type="cellIs" dxfId="935" priority="43" stopIfTrue="1" operator="equal">
      <formula>0</formula>
    </cfRule>
  </conditionalFormatting>
  <conditionalFormatting sqref="C139">
    <cfRule type="cellIs" dxfId="934" priority="40" stopIfTrue="1" operator="equal">
      <formula>$C138</formula>
    </cfRule>
  </conditionalFormatting>
  <conditionalFormatting sqref="A139:B139">
    <cfRule type="cellIs" dxfId="933" priority="41" stopIfTrue="1" operator="equal">
      <formula>0</formula>
    </cfRule>
  </conditionalFormatting>
  <conditionalFormatting sqref="C140">
    <cfRule type="cellIs" dxfId="932" priority="38" stopIfTrue="1" operator="equal">
      <formula>$C139</formula>
    </cfRule>
  </conditionalFormatting>
  <conditionalFormatting sqref="A140:B140">
    <cfRule type="cellIs" dxfId="931" priority="39" stopIfTrue="1" operator="equal">
      <formula>0</formula>
    </cfRule>
  </conditionalFormatting>
  <conditionalFormatting sqref="C141">
    <cfRule type="cellIs" dxfId="930" priority="36" stopIfTrue="1" operator="equal">
      <formula>$C140</formula>
    </cfRule>
  </conditionalFormatting>
  <conditionalFormatting sqref="A141:B141">
    <cfRule type="cellIs" dxfId="929" priority="37" stopIfTrue="1" operator="equal">
      <formula>0</formula>
    </cfRule>
  </conditionalFormatting>
  <conditionalFormatting sqref="C142">
    <cfRule type="cellIs" dxfId="928" priority="34" stopIfTrue="1" operator="equal">
      <formula>$C141</formula>
    </cfRule>
  </conditionalFormatting>
  <conditionalFormatting sqref="A142:B142">
    <cfRule type="cellIs" dxfId="927" priority="35" stopIfTrue="1" operator="equal">
      <formula>0</formula>
    </cfRule>
  </conditionalFormatting>
  <conditionalFormatting sqref="C143">
    <cfRule type="cellIs" dxfId="926" priority="32" stopIfTrue="1" operator="equal">
      <formula>$C142</formula>
    </cfRule>
  </conditionalFormatting>
  <conditionalFormatting sqref="A143:B143">
    <cfRule type="cellIs" dxfId="925" priority="33" stopIfTrue="1" operator="equal">
      <formula>0</formula>
    </cfRule>
  </conditionalFormatting>
  <conditionalFormatting sqref="C144">
    <cfRule type="cellIs" dxfId="924" priority="30" stopIfTrue="1" operator="equal">
      <formula>$C143</formula>
    </cfRule>
  </conditionalFormatting>
  <conditionalFormatting sqref="A144:B144">
    <cfRule type="cellIs" dxfId="923" priority="31" stopIfTrue="1" operator="equal">
      <formula>0</formula>
    </cfRule>
  </conditionalFormatting>
  <conditionalFormatting sqref="C145">
    <cfRule type="cellIs" dxfId="922" priority="28" stopIfTrue="1" operator="equal">
      <formula>$C144</formula>
    </cfRule>
  </conditionalFormatting>
  <conditionalFormatting sqref="A145:B145">
    <cfRule type="cellIs" dxfId="921" priority="29" stopIfTrue="1" operator="equal">
      <formula>0</formula>
    </cfRule>
  </conditionalFormatting>
  <conditionalFormatting sqref="C146">
    <cfRule type="cellIs" dxfId="920" priority="26" stopIfTrue="1" operator="equal">
      <formula>$C145</formula>
    </cfRule>
  </conditionalFormatting>
  <conditionalFormatting sqref="A146:B146">
    <cfRule type="cellIs" dxfId="919" priority="27" stopIfTrue="1" operator="equal">
      <formula>0</formula>
    </cfRule>
  </conditionalFormatting>
  <conditionalFormatting sqref="C147">
    <cfRule type="cellIs" dxfId="918" priority="24" stopIfTrue="1" operator="equal">
      <formula>$C146</formula>
    </cfRule>
  </conditionalFormatting>
  <conditionalFormatting sqref="A147:B147">
    <cfRule type="cellIs" dxfId="917" priority="25" stopIfTrue="1" operator="equal">
      <formula>0</formula>
    </cfRule>
  </conditionalFormatting>
  <conditionalFormatting sqref="C148">
    <cfRule type="cellIs" dxfId="916" priority="22" stopIfTrue="1" operator="equal">
      <formula>$C147</formula>
    </cfRule>
  </conditionalFormatting>
  <conditionalFormatting sqref="A148:B148">
    <cfRule type="cellIs" dxfId="915" priority="23" stopIfTrue="1" operator="equal">
      <formula>0</formula>
    </cfRule>
  </conditionalFormatting>
  <conditionalFormatting sqref="C149">
    <cfRule type="cellIs" dxfId="914" priority="20" stopIfTrue="1" operator="equal">
      <formula>$C148</formula>
    </cfRule>
  </conditionalFormatting>
  <conditionalFormatting sqref="A149:B149">
    <cfRule type="cellIs" dxfId="913" priority="21" stopIfTrue="1" operator="equal">
      <formula>0</formula>
    </cfRule>
  </conditionalFormatting>
  <conditionalFormatting sqref="C150">
    <cfRule type="cellIs" dxfId="912" priority="18" stopIfTrue="1" operator="equal">
      <formula>$C149</formula>
    </cfRule>
  </conditionalFormatting>
  <conditionalFormatting sqref="A150:B150">
    <cfRule type="cellIs" dxfId="911" priority="19" stopIfTrue="1" operator="equal">
      <formula>0</formula>
    </cfRule>
  </conditionalFormatting>
  <conditionalFormatting sqref="C151">
    <cfRule type="cellIs" dxfId="910" priority="16" stopIfTrue="1" operator="equal">
      <formula>$C150</formula>
    </cfRule>
  </conditionalFormatting>
  <conditionalFormatting sqref="A151:B151">
    <cfRule type="cellIs" dxfId="909" priority="17" stopIfTrue="1" operator="equal">
      <formula>0</formula>
    </cfRule>
  </conditionalFormatting>
  <conditionalFormatting sqref="C76">
    <cfRule type="cellIs" dxfId="908" priority="2190" stopIfTrue="1" operator="equal">
      <formula>$C74</formula>
    </cfRule>
  </conditionalFormatting>
  <conditionalFormatting sqref="C81">
    <cfRule type="cellIs" dxfId="907" priority="2195" stopIfTrue="1" operator="equal">
      <formula>$C79</formula>
    </cfRule>
  </conditionalFormatting>
  <conditionalFormatting sqref="C78">
    <cfRule type="cellIs" dxfId="906" priority="13" stopIfTrue="1" operator="equal">
      <formula>$C76</formula>
    </cfRule>
  </conditionalFormatting>
  <conditionalFormatting sqref="C69">
    <cfRule type="cellIs" dxfId="905" priority="2197" stopIfTrue="1" operator="equal">
      <formula>$C82</formula>
    </cfRule>
  </conditionalFormatting>
  <conditionalFormatting sqref="C87">
    <cfRule type="cellIs" dxfId="904" priority="2200" stopIfTrue="1" operator="equal">
      <formula>$C70</formula>
    </cfRule>
  </conditionalFormatting>
  <conditionalFormatting sqref="C70">
    <cfRule type="cellIs" dxfId="903" priority="2202" stopIfTrue="1" operator="equal">
      <formula>#REF!</formula>
    </cfRule>
  </conditionalFormatting>
  <conditionalFormatting sqref="C116">
    <cfRule type="cellIs" dxfId="902" priority="12" stopIfTrue="1" operator="equal">
      <formula>$C112</formula>
    </cfRule>
  </conditionalFormatting>
  <conditionalFormatting sqref="A119:B119">
    <cfRule type="cellIs" dxfId="901" priority="11" stopIfTrue="1" operator="equal">
      <formula>0</formula>
    </cfRule>
  </conditionalFormatting>
  <conditionalFormatting sqref="C119">
    <cfRule type="cellIs" dxfId="900" priority="9" stopIfTrue="1" operator="equal">
      <formula>$C116</formula>
    </cfRule>
  </conditionalFormatting>
  <conditionalFormatting sqref="A121:B121">
    <cfRule type="cellIs" dxfId="899" priority="8" stopIfTrue="1" operator="equal">
      <formula>0</formula>
    </cfRule>
  </conditionalFormatting>
  <conditionalFormatting sqref="C121">
    <cfRule type="cellIs" dxfId="898" priority="6" stopIfTrue="1" operator="equal">
      <formula>$C119</formula>
    </cfRule>
  </conditionalFormatting>
  <conditionalFormatting sqref="A123:B123">
    <cfRule type="cellIs" dxfId="897" priority="4" stopIfTrue="1" operator="equal">
      <formula>0</formula>
    </cfRule>
  </conditionalFormatting>
  <conditionalFormatting sqref="C123">
    <cfRule type="cellIs" dxfId="896" priority="2" stopIfTrue="1" operator="equal">
      <formula>$C120</formula>
    </cfRule>
  </conditionalFormatting>
  <conditionalFormatting sqref="C136">
    <cfRule type="cellIs" dxfId="895" priority="1" stopIfTrue="1" operator="equal">
      <formula>$C135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29"/>
  <sheetViews>
    <sheetView view="pageBreakPreview" topLeftCell="A114" zoomScale="60" zoomScaleNormal="100" workbookViewId="0">
      <selection activeCell="BY120" sqref="BY120"/>
    </sheetView>
  </sheetViews>
  <sheetFormatPr defaultRowHeight="12.75" x14ac:dyDescent="0.2"/>
  <cols>
    <col min="1" max="1" width="3.28515625" style="48" customWidth="1"/>
    <col min="2" max="2" width="3.42578125" style="48" customWidth="1"/>
    <col min="3" max="77" width="2.85546875" style="48" customWidth="1"/>
    <col min="78" max="78" width="3" style="48" customWidth="1"/>
    <col min="79" max="79" width="4.42578125" style="48" hidden="1" customWidth="1"/>
    <col min="80" max="80" width="2.28515625" style="48" customWidth="1"/>
    <col min="81" max="16384" width="9.140625" style="48"/>
  </cols>
  <sheetData>
    <row r="1" spans="1:64" ht="9" hidden="1" customHeight="1" x14ac:dyDescent="0.2"/>
    <row r="2" spans="1:64" ht="9" customHeight="1" x14ac:dyDescent="0.2">
      <c r="AO2" s="241" t="s">
        <v>60</v>
      </c>
      <c r="AP2" s="241"/>
      <c r="AQ2" s="241"/>
      <c r="AR2" s="241"/>
      <c r="AS2" s="241"/>
      <c r="AT2" s="241"/>
      <c r="AU2" s="241"/>
      <c r="AV2" s="241"/>
      <c r="AW2" s="241"/>
      <c r="AX2" s="241"/>
      <c r="AY2" s="241"/>
      <c r="AZ2" s="241"/>
      <c r="BA2" s="241"/>
      <c r="BB2" s="241"/>
      <c r="BC2" s="241"/>
      <c r="BD2" s="241"/>
      <c r="BE2" s="241"/>
      <c r="BF2" s="241"/>
      <c r="BG2" s="241"/>
      <c r="BH2" s="241"/>
      <c r="BI2" s="241"/>
      <c r="BJ2" s="241"/>
      <c r="BK2" s="241"/>
      <c r="BL2" s="241"/>
    </row>
    <row r="3" spans="1:64" ht="9" customHeight="1" x14ac:dyDescent="0.2">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row>
    <row r="4" spans="1:64" ht="15.75" customHeight="1" x14ac:dyDescent="0.2">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row>
    <row r="5" spans="1:64" ht="15.75"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row>
    <row r="6" spans="1:64" ht="15.75" customHeight="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row>
    <row r="7" spans="1:64" ht="9.75" hidden="1"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row>
    <row r="8" spans="1:64" ht="9.75" hidden="1"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row>
    <row r="9" spans="1:64" ht="8.25" hidden="1"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row>
    <row r="10" spans="1:64" ht="15.75" x14ac:dyDescent="0.2">
      <c r="A10" s="240" t="s">
        <v>18</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row>
    <row r="11" spans="1:64" ht="15.75" customHeight="1" x14ac:dyDescent="0.2">
      <c r="A11" s="240" t="s">
        <v>35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row>
    <row r="12" spans="1:64" ht="15.75" customHeight="1" x14ac:dyDescent="0.2">
      <c r="A12" s="240" t="s">
        <v>136</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row>
    <row r="13" spans="1:64" ht="6" customHeight="1" x14ac:dyDescent="0.2">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row>
    <row r="14" spans="1:64" ht="27.95" customHeight="1" x14ac:dyDescent="0.2">
      <c r="A14" s="51" t="s">
        <v>7</v>
      </c>
      <c r="B14" s="228" t="s">
        <v>127</v>
      </c>
      <c r="C14" s="229"/>
      <c r="D14" s="229"/>
      <c r="E14" s="229"/>
      <c r="F14" s="229"/>
      <c r="G14" s="229"/>
      <c r="H14" s="229"/>
      <c r="I14" s="229"/>
      <c r="J14" s="229"/>
      <c r="K14" s="229"/>
      <c r="L14" s="229"/>
      <c r="M14" s="52"/>
      <c r="N14" s="230" t="s">
        <v>128</v>
      </c>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53"/>
      <c r="AU14" s="228" t="s">
        <v>133</v>
      </c>
      <c r="AV14" s="229"/>
      <c r="AW14" s="229"/>
      <c r="AX14" s="229"/>
      <c r="AY14" s="229"/>
      <c r="AZ14" s="229"/>
      <c r="BA14" s="229"/>
      <c r="BB14" s="229"/>
      <c r="BC14" s="53"/>
      <c r="BD14" s="53"/>
      <c r="BE14" s="53"/>
      <c r="BF14" s="53"/>
      <c r="BG14" s="53"/>
      <c r="BH14" s="53"/>
      <c r="BI14" s="53"/>
      <c r="BJ14" s="53"/>
      <c r="BK14" s="53"/>
      <c r="BL14" s="53"/>
    </row>
    <row r="15" spans="1:64" ht="21.75" customHeight="1" x14ac:dyDescent="0.2">
      <c r="A15" s="54"/>
      <c r="B15" s="232" t="s">
        <v>52</v>
      </c>
      <c r="C15" s="232"/>
      <c r="D15" s="232"/>
      <c r="E15" s="232"/>
      <c r="F15" s="232"/>
      <c r="G15" s="232"/>
      <c r="H15" s="232"/>
      <c r="I15" s="232"/>
      <c r="J15" s="232"/>
      <c r="K15" s="232"/>
      <c r="L15" s="232"/>
      <c r="M15" s="54"/>
      <c r="N15" s="233" t="s">
        <v>53</v>
      </c>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54"/>
      <c r="AU15" s="232" t="s">
        <v>54</v>
      </c>
      <c r="AV15" s="232"/>
      <c r="AW15" s="232"/>
      <c r="AX15" s="232"/>
      <c r="AY15" s="232"/>
      <c r="AZ15" s="232"/>
      <c r="BA15" s="232"/>
      <c r="BB15" s="232"/>
      <c r="BC15" s="54"/>
      <c r="BD15" s="54"/>
      <c r="BE15" s="54"/>
      <c r="BF15" s="54"/>
      <c r="BG15" s="54"/>
      <c r="BH15" s="54"/>
      <c r="BI15" s="54"/>
      <c r="BJ15" s="54"/>
      <c r="BK15" s="54"/>
      <c r="BL15" s="54"/>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6"/>
      <c r="BF16" s="56"/>
      <c r="BG16" s="56"/>
      <c r="BH16" s="56"/>
      <c r="BI16" s="56"/>
      <c r="BJ16" s="56"/>
      <c r="BK16" s="56"/>
      <c r="BL16" s="56"/>
    </row>
    <row r="17" spans="1:79" ht="27.95" customHeight="1" x14ac:dyDescent="0.2">
      <c r="A17" s="57" t="s">
        <v>33</v>
      </c>
      <c r="B17" s="228" t="s">
        <v>140</v>
      </c>
      <c r="C17" s="229"/>
      <c r="D17" s="229"/>
      <c r="E17" s="229"/>
      <c r="F17" s="229"/>
      <c r="G17" s="229"/>
      <c r="H17" s="229"/>
      <c r="I17" s="229"/>
      <c r="J17" s="229"/>
      <c r="K17" s="229"/>
      <c r="L17" s="229"/>
      <c r="M17" s="52"/>
      <c r="N17" s="230" t="s">
        <v>139</v>
      </c>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53"/>
      <c r="AU17" s="228" t="s">
        <v>133</v>
      </c>
      <c r="AV17" s="229"/>
      <c r="AW17" s="229"/>
      <c r="AX17" s="229"/>
      <c r="AY17" s="229"/>
      <c r="AZ17" s="229"/>
      <c r="BA17" s="229"/>
      <c r="BB17" s="229"/>
      <c r="BC17" s="58"/>
      <c r="BD17" s="58"/>
      <c r="BE17" s="58"/>
      <c r="BF17" s="58"/>
      <c r="BG17" s="58"/>
      <c r="BH17" s="58"/>
      <c r="BI17" s="58"/>
      <c r="BJ17" s="58"/>
      <c r="BK17" s="58"/>
      <c r="BL17" s="59"/>
    </row>
    <row r="18" spans="1:79" ht="23.25" customHeight="1" x14ac:dyDescent="0.2">
      <c r="A18" s="60"/>
      <c r="B18" s="232" t="s">
        <v>52</v>
      </c>
      <c r="C18" s="232"/>
      <c r="D18" s="232"/>
      <c r="E18" s="232"/>
      <c r="F18" s="232"/>
      <c r="G18" s="232"/>
      <c r="H18" s="232"/>
      <c r="I18" s="232"/>
      <c r="J18" s="232"/>
      <c r="K18" s="232"/>
      <c r="L18" s="232"/>
      <c r="M18" s="54"/>
      <c r="N18" s="233" t="s">
        <v>55</v>
      </c>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54"/>
      <c r="AU18" s="232" t="s">
        <v>54</v>
      </c>
      <c r="AV18" s="232"/>
      <c r="AW18" s="232"/>
      <c r="AX18" s="232"/>
      <c r="AY18" s="232"/>
      <c r="AZ18" s="232"/>
      <c r="BA18" s="232"/>
      <c r="BB18" s="232"/>
      <c r="BC18" s="61"/>
      <c r="BD18" s="61"/>
      <c r="BE18" s="61"/>
      <c r="BF18" s="61"/>
      <c r="BG18" s="61"/>
      <c r="BH18" s="61"/>
      <c r="BI18" s="61"/>
      <c r="BJ18" s="61"/>
      <c r="BK18" s="62"/>
      <c r="BL18" s="61"/>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79" ht="27.95" customHeight="1" x14ac:dyDescent="0.2">
      <c r="A20" s="51" t="s">
        <v>34</v>
      </c>
      <c r="B20" s="228" t="s">
        <v>583</v>
      </c>
      <c r="C20" s="229"/>
      <c r="D20" s="229"/>
      <c r="E20" s="229"/>
      <c r="F20" s="229"/>
      <c r="G20" s="229"/>
      <c r="H20" s="229"/>
      <c r="I20" s="229"/>
      <c r="J20" s="229"/>
      <c r="K20" s="229"/>
      <c r="L20" s="229"/>
      <c r="M20" s="55"/>
      <c r="N20" s="228" t="s">
        <v>585</v>
      </c>
      <c r="O20" s="229"/>
      <c r="P20" s="229"/>
      <c r="Q20" s="229"/>
      <c r="R20" s="229"/>
      <c r="S20" s="229"/>
      <c r="T20" s="229"/>
      <c r="U20" s="229"/>
      <c r="V20" s="229"/>
      <c r="W20" s="229"/>
      <c r="X20" s="229"/>
      <c r="Y20" s="229"/>
      <c r="Z20" s="58"/>
      <c r="AA20" s="228" t="s">
        <v>564</v>
      </c>
      <c r="AB20" s="229"/>
      <c r="AC20" s="229"/>
      <c r="AD20" s="229"/>
      <c r="AE20" s="229"/>
      <c r="AF20" s="229"/>
      <c r="AG20" s="229"/>
      <c r="AH20" s="229"/>
      <c r="AI20" s="229"/>
      <c r="AJ20" s="58"/>
      <c r="AK20" s="311" t="s">
        <v>584</v>
      </c>
      <c r="AL20" s="231"/>
      <c r="AM20" s="231"/>
      <c r="AN20" s="231"/>
      <c r="AO20" s="231"/>
      <c r="AP20" s="231"/>
      <c r="AQ20" s="231"/>
      <c r="AR20" s="231"/>
      <c r="AS20" s="231"/>
      <c r="AT20" s="231"/>
      <c r="AU20" s="231"/>
      <c r="AV20" s="231"/>
      <c r="AW20" s="231"/>
      <c r="AX20" s="231"/>
      <c r="AY20" s="231"/>
      <c r="AZ20" s="231"/>
      <c r="BA20" s="231"/>
      <c r="BB20" s="231"/>
      <c r="BC20" s="231"/>
      <c r="BD20" s="58"/>
      <c r="BE20" s="228" t="s">
        <v>134</v>
      </c>
      <c r="BF20" s="229"/>
      <c r="BG20" s="229"/>
      <c r="BH20" s="229"/>
      <c r="BI20" s="229"/>
      <c r="BJ20" s="229"/>
      <c r="BK20" s="229"/>
      <c r="BL20" s="229"/>
    </row>
    <row r="21" spans="1:79" ht="23.25" customHeight="1" x14ac:dyDescent="0.2">
      <c r="A21" s="55"/>
      <c r="B21" s="232" t="s">
        <v>52</v>
      </c>
      <c r="C21" s="232"/>
      <c r="D21" s="232"/>
      <c r="E21" s="232"/>
      <c r="F21" s="232"/>
      <c r="G21" s="232"/>
      <c r="H21" s="232"/>
      <c r="I21" s="232"/>
      <c r="J21" s="232"/>
      <c r="K21" s="232"/>
      <c r="L21" s="232"/>
      <c r="M21" s="55"/>
      <c r="N21" s="232" t="s">
        <v>56</v>
      </c>
      <c r="O21" s="232"/>
      <c r="P21" s="232"/>
      <c r="Q21" s="232"/>
      <c r="R21" s="232"/>
      <c r="S21" s="232"/>
      <c r="T21" s="232"/>
      <c r="U21" s="232"/>
      <c r="V21" s="232"/>
      <c r="W21" s="232"/>
      <c r="X21" s="232"/>
      <c r="Y21" s="232"/>
      <c r="Z21" s="61"/>
      <c r="AA21" s="252" t="s">
        <v>57</v>
      </c>
      <c r="AB21" s="252"/>
      <c r="AC21" s="252"/>
      <c r="AD21" s="252"/>
      <c r="AE21" s="252"/>
      <c r="AF21" s="252"/>
      <c r="AG21" s="252"/>
      <c r="AH21" s="252"/>
      <c r="AI21" s="252"/>
      <c r="AJ21" s="61"/>
      <c r="AK21" s="116" t="s">
        <v>58</v>
      </c>
      <c r="AL21" s="116"/>
      <c r="AM21" s="116"/>
      <c r="AN21" s="116"/>
      <c r="AO21" s="116"/>
      <c r="AP21" s="116"/>
      <c r="AQ21" s="116"/>
      <c r="AR21" s="116"/>
      <c r="AS21" s="116"/>
      <c r="AT21" s="116"/>
      <c r="AU21" s="116"/>
      <c r="AV21" s="116"/>
      <c r="AW21" s="116"/>
      <c r="AX21" s="116"/>
      <c r="AY21" s="116"/>
      <c r="AZ21" s="116"/>
      <c r="BA21" s="116"/>
      <c r="BB21" s="116"/>
      <c r="BC21" s="116"/>
      <c r="BD21" s="61"/>
      <c r="BE21" s="232" t="s">
        <v>59</v>
      </c>
      <c r="BF21" s="232"/>
      <c r="BG21" s="232"/>
      <c r="BH21" s="232"/>
      <c r="BI21" s="232"/>
      <c r="BJ21" s="232"/>
      <c r="BK21" s="232"/>
      <c r="BL21" s="232"/>
    </row>
    <row r="22" spans="1:79" ht="6.75" customHeight="1" x14ac:dyDescent="0.2"/>
    <row r="23" spans="1:79" ht="15.75" customHeight="1" x14ac:dyDescent="0.2">
      <c r="A23" s="238" t="s">
        <v>40</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79" ht="27.75" customHeight="1" x14ac:dyDescent="0.2">
      <c r="A24" s="243" t="s">
        <v>3</v>
      </c>
      <c r="B24" s="243"/>
      <c r="C24" s="243"/>
      <c r="D24" s="243"/>
      <c r="E24" s="243"/>
      <c r="F24" s="243"/>
      <c r="G24" s="244" t="s">
        <v>38</v>
      </c>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6"/>
    </row>
    <row r="25" spans="1:79" ht="10.5" hidden="1" customHeight="1" x14ac:dyDescent="0.2">
      <c r="A25" s="234" t="s">
        <v>36</v>
      </c>
      <c r="B25" s="234"/>
      <c r="C25" s="234"/>
      <c r="D25" s="234"/>
      <c r="E25" s="234"/>
      <c r="F25" s="234"/>
      <c r="G25" s="247" t="s">
        <v>14</v>
      </c>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9"/>
      <c r="CA25" s="48" t="s">
        <v>50</v>
      </c>
    </row>
    <row r="26" spans="1:79" ht="25.5" customHeight="1" x14ac:dyDescent="0.2">
      <c r="A26" s="234">
        <v>1</v>
      </c>
      <c r="B26" s="234"/>
      <c r="C26" s="234"/>
      <c r="D26" s="234"/>
      <c r="E26" s="234"/>
      <c r="F26" s="234"/>
      <c r="G26" s="235" t="s">
        <v>565</v>
      </c>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7"/>
      <c r="CA26" s="48" t="s">
        <v>48</v>
      </c>
    </row>
    <row r="27" spans="1:79" ht="12.7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79" ht="15.95" customHeight="1" x14ac:dyDescent="0.2">
      <c r="A28" s="238" t="s">
        <v>41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row>
    <row r="29" spans="1:79" ht="15.95" customHeight="1" x14ac:dyDescent="0.2">
      <c r="A29" s="253" t="s">
        <v>581</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row>
    <row r="30" spans="1:79" ht="12.75" customHeight="1" x14ac:dyDescent="0.2">
      <c r="A30" s="96"/>
      <c r="B30" s="96"/>
      <c r="C30" s="96"/>
      <c r="D30" s="96"/>
      <c r="E30" s="96"/>
      <c r="F30" s="96"/>
      <c r="G30" s="96"/>
      <c r="H30" s="96"/>
      <c r="I30" s="96"/>
      <c r="J30" s="96"/>
      <c r="K30" s="96"/>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1:79" ht="15.75" customHeight="1" x14ac:dyDescent="0.2">
      <c r="A31" s="238" t="s">
        <v>42</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79" ht="27.75" customHeight="1" x14ac:dyDescent="0.2">
      <c r="A32" s="243" t="s">
        <v>3</v>
      </c>
      <c r="B32" s="243"/>
      <c r="C32" s="243"/>
      <c r="D32" s="243"/>
      <c r="E32" s="243"/>
      <c r="F32" s="243"/>
      <c r="G32" s="244" t="s">
        <v>39</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6"/>
    </row>
    <row r="33" spans="1:79" ht="10.5" hidden="1" customHeight="1" x14ac:dyDescent="0.2">
      <c r="A33" s="234" t="s">
        <v>13</v>
      </c>
      <c r="B33" s="234"/>
      <c r="C33" s="234"/>
      <c r="D33" s="234"/>
      <c r="E33" s="234"/>
      <c r="F33" s="234"/>
      <c r="G33" s="247" t="s">
        <v>14</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9"/>
      <c r="CA33" s="48" t="s">
        <v>51</v>
      </c>
    </row>
    <row r="34" spans="1:79" ht="15" customHeight="1" x14ac:dyDescent="0.2">
      <c r="A34" s="234">
        <v>1</v>
      </c>
      <c r="B34" s="234"/>
      <c r="C34" s="234"/>
      <c r="D34" s="234"/>
      <c r="E34" s="234"/>
      <c r="F34" s="234"/>
      <c r="G34" s="235" t="s">
        <v>566</v>
      </c>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7"/>
      <c r="CA34" s="48" t="s">
        <v>49</v>
      </c>
    </row>
    <row r="36" spans="1:79" ht="15.75" customHeight="1" x14ac:dyDescent="0.2">
      <c r="A36" s="238" t="s">
        <v>75</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row>
    <row r="37" spans="1:79" ht="15.75" customHeight="1" x14ac:dyDescent="0.2">
      <c r="A37" s="238" t="s">
        <v>76</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row>
    <row r="38" spans="1:79" ht="15" customHeight="1" x14ac:dyDescent="0.2">
      <c r="A38" s="239" t="s">
        <v>135</v>
      </c>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row>
    <row r="39" spans="1:79" ht="48" customHeight="1" x14ac:dyDescent="0.2">
      <c r="A39" s="136" t="s">
        <v>3</v>
      </c>
      <c r="B39" s="136"/>
      <c r="C39" s="136" t="s">
        <v>68</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t="s">
        <v>25</v>
      </c>
      <c r="AB39" s="136"/>
      <c r="AC39" s="136"/>
      <c r="AD39" s="136"/>
      <c r="AE39" s="136"/>
      <c r="AF39" s="136"/>
      <c r="AG39" s="136"/>
      <c r="AH39" s="136"/>
      <c r="AI39" s="136"/>
      <c r="AJ39" s="136"/>
      <c r="AK39" s="136"/>
      <c r="AL39" s="136"/>
      <c r="AM39" s="136"/>
      <c r="AN39" s="136"/>
      <c r="AO39" s="136"/>
      <c r="AP39" s="136" t="s">
        <v>45</v>
      </c>
      <c r="AQ39" s="136"/>
      <c r="AR39" s="136"/>
      <c r="AS39" s="136"/>
      <c r="AT39" s="136"/>
      <c r="AU39" s="136"/>
      <c r="AV39" s="136"/>
      <c r="AW39" s="136"/>
      <c r="AX39" s="136"/>
      <c r="AY39" s="136"/>
      <c r="AZ39" s="136"/>
      <c r="BA39" s="136"/>
      <c r="BB39" s="136"/>
      <c r="BC39" s="136"/>
      <c r="BD39" s="136" t="s">
        <v>0</v>
      </c>
      <c r="BE39" s="136"/>
      <c r="BF39" s="136"/>
      <c r="BG39" s="136"/>
      <c r="BH39" s="136"/>
      <c r="BI39" s="136"/>
      <c r="BJ39" s="136"/>
      <c r="BK39" s="136"/>
      <c r="BL39" s="136"/>
      <c r="BM39" s="136"/>
      <c r="BN39" s="136"/>
      <c r="BO39" s="136"/>
      <c r="BP39" s="136"/>
      <c r="BQ39" s="136"/>
    </row>
    <row r="40" spans="1:79" ht="29.1" customHeight="1" x14ac:dyDescent="0.2">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t="s">
        <v>2</v>
      </c>
      <c r="AB40" s="136"/>
      <c r="AC40" s="136"/>
      <c r="AD40" s="136"/>
      <c r="AE40" s="136"/>
      <c r="AF40" s="136" t="s">
        <v>1</v>
      </c>
      <c r="AG40" s="136"/>
      <c r="AH40" s="136"/>
      <c r="AI40" s="136"/>
      <c r="AJ40" s="136"/>
      <c r="AK40" s="136" t="s">
        <v>26</v>
      </c>
      <c r="AL40" s="136"/>
      <c r="AM40" s="136"/>
      <c r="AN40" s="136"/>
      <c r="AO40" s="136"/>
      <c r="AP40" s="136" t="s">
        <v>2</v>
      </c>
      <c r="AQ40" s="136"/>
      <c r="AR40" s="136"/>
      <c r="AS40" s="136"/>
      <c r="AT40" s="136"/>
      <c r="AU40" s="136" t="s">
        <v>1</v>
      </c>
      <c r="AV40" s="136"/>
      <c r="AW40" s="136"/>
      <c r="AX40" s="136"/>
      <c r="AY40" s="136"/>
      <c r="AZ40" s="136" t="s">
        <v>26</v>
      </c>
      <c r="BA40" s="136"/>
      <c r="BB40" s="136"/>
      <c r="BC40" s="136"/>
      <c r="BD40" s="136" t="s">
        <v>2</v>
      </c>
      <c r="BE40" s="136"/>
      <c r="BF40" s="136"/>
      <c r="BG40" s="136"/>
      <c r="BH40" s="136"/>
      <c r="BI40" s="136" t="s">
        <v>1</v>
      </c>
      <c r="BJ40" s="136"/>
      <c r="BK40" s="136"/>
      <c r="BL40" s="136"/>
      <c r="BM40" s="136"/>
      <c r="BN40" s="136" t="s">
        <v>27</v>
      </c>
      <c r="BO40" s="136"/>
      <c r="BP40" s="136"/>
      <c r="BQ40" s="136"/>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234" t="s">
        <v>13</v>
      </c>
      <c r="B42" s="234"/>
      <c r="C42" s="255" t="s">
        <v>14</v>
      </c>
      <c r="D42" s="255"/>
      <c r="E42" s="255"/>
      <c r="F42" s="255"/>
      <c r="G42" s="255"/>
      <c r="H42" s="255"/>
      <c r="I42" s="255"/>
      <c r="J42" s="255"/>
      <c r="K42" s="255"/>
      <c r="L42" s="255"/>
      <c r="M42" s="255"/>
      <c r="N42" s="255"/>
      <c r="O42" s="255"/>
      <c r="P42" s="255"/>
      <c r="Q42" s="255"/>
      <c r="R42" s="255"/>
      <c r="S42" s="255"/>
      <c r="T42" s="255"/>
      <c r="U42" s="255"/>
      <c r="V42" s="255"/>
      <c r="W42" s="255"/>
      <c r="X42" s="255"/>
      <c r="Y42" s="255"/>
      <c r="Z42" s="256"/>
      <c r="AA42" s="257" t="s">
        <v>10</v>
      </c>
      <c r="AB42" s="257"/>
      <c r="AC42" s="257"/>
      <c r="AD42" s="257"/>
      <c r="AE42" s="257"/>
      <c r="AF42" s="257" t="s">
        <v>9</v>
      </c>
      <c r="AG42" s="257"/>
      <c r="AH42" s="257"/>
      <c r="AI42" s="257"/>
      <c r="AJ42" s="257"/>
      <c r="AK42" s="223" t="s">
        <v>16</v>
      </c>
      <c r="AL42" s="223"/>
      <c r="AM42" s="223"/>
      <c r="AN42" s="223"/>
      <c r="AO42" s="223"/>
      <c r="AP42" s="257" t="s">
        <v>11</v>
      </c>
      <c r="AQ42" s="257"/>
      <c r="AR42" s="257"/>
      <c r="AS42" s="257"/>
      <c r="AT42" s="257"/>
      <c r="AU42" s="257" t="s">
        <v>12</v>
      </c>
      <c r="AV42" s="257"/>
      <c r="AW42" s="257"/>
      <c r="AX42" s="257"/>
      <c r="AY42" s="257"/>
      <c r="AZ42" s="223" t="s">
        <v>16</v>
      </c>
      <c r="BA42" s="223"/>
      <c r="BB42" s="223"/>
      <c r="BC42" s="223"/>
      <c r="BD42" s="212" t="s">
        <v>31</v>
      </c>
      <c r="BE42" s="212"/>
      <c r="BF42" s="212"/>
      <c r="BG42" s="212"/>
      <c r="BH42" s="212"/>
      <c r="BI42" s="212" t="s">
        <v>31</v>
      </c>
      <c r="BJ42" s="212"/>
      <c r="BK42" s="212"/>
      <c r="BL42" s="212"/>
      <c r="BM42" s="212"/>
      <c r="BN42" s="268" t="s">
        <v>16</v>
      </c>
      <c r="BO42" s="268"/>
      <c r="BP42" s="268"/>
      <c r="BQ42" s="268"/>
      <c r="CA42" s="48" t="s">
        <v>19</v>
      </c>
    </row>
    <row r="43" spans="1:79" ht="25.5" customHeight="1" x14ac:dyDescent="0.2">
      <c r="A43" s="289">
        <v>1</v>
      </c>
      <c r="B43" s="289"/>
      <c r="C43" s="290" t="s">
        <v>567</v>
      </c>
      <c r="D43" s="221"/>
      <c r="E43" s="221"/>
      <c r="F43" s="221"/>
      <c r="G43" s="221"/>
      <c r="H43" s="221"/>
      <c r="I43" s="221"/>
      <c r="J43" s="221"/>
      <c r="K43" s="221"/>
      <c r="L43" s="221"/>
      <c r="M43" s="221"/>
      <c r="N43" s="221"/>
      <c r="O43" s="221"/>
      <c r="P43" s="221"/>
      <c r="Q43" s="221"/>
      <c r="R43" s="221"/>
      <c r="S43" s="221"/>
      <c r="T43" s="221"/>
      <c r="U43" s="221"/>
      <c r="V43" s="221"/>
      <c r="W43" s="221"/>
      <c r="X43" s="221"/>
      <c r="Y43" s="221"/>
      <c r="Z43" s="222"/>
      <c r="AA43" s="254">
        <v>420800</v>
      </c>
      <c r="AB43" s="254"/>
      <c r="AC43" s="254"/>
      <c r="AD43" s="254"/>
      <c r="AE43" s="254"/>
      <c r="AF43" s="254">
        <v>0</v>
      </c>
      <c r="AG43" s="254"/>
      <c r="AH43" s="254"/>
      <c r="AI43" s="254"/>
      <c r="AJ43" s="254"/>
      <c r="AK43" s="254">
        <f>AA43+AF43</f>
        <v>420800</v>
      </c>
      <c r="AL43" s="254"/>
      <c r="AM43" s="254"/>
      <c r="AN43" s="254"/>
      <c r="AO43" s="254"/>
      <c r="AP43" s="254">
        <v>27300</v>
      </c>
      <c r="AQ43" s="254"/>
      <c r="AR43" s="254"/>
      <c r="AS43" s="254"/>
      <c r="AT43" s="254"/>
      <c r="AU43" s="254">
        <v>0</v>
      </c>
      <c r="AV43" s="254"/>
      <c r="AW43" s="254"/>
      <c r="AX43" s="254"/>
      <c r="AY43" s="254"/>
      <c r="AZ43" s="254">
        <f>AP43+AU43</f>
        <v>27300</v>
      </c>
      <c r="BA43" s="254"/>
      <c r="BB43" s="254"/>
      <c r="BC43" s="254"/>
      <c r="BD43" s="254">
        <f>AP43-AA43</f>
        <v>-393500</v>
      </c>
      <c r="BE43" s="254"/>
      <c r="BF43" s="254"/>
      <c r="BG43" s="254"/>
      <c r="BH43" s="254"/>
      <c r="BI43" s="254">
        <f>AU43-AF43</f>
        <v>0</v>
      </c>
      <c r="BJ43" s="254"/>
      <c r="BK43" s="254"/>
      <c r="BL43" s="254"/>
      <c r="BM43" s="254"/>
      <c r="BN43" s="254">
        <f>BD43+BI43</f>
        <v>-393500</v>
      </c>
      <c r="BO43" s="254"/>
      <c r="BP43" s="254"/>
      <c r="BQ43" s="254"/>
      <c r="CA43" s="48" t="s">
        <v>20</v>
      </c>
    </row>
    <row r="44" spans="1:79" ht="25.5" customHeight="1" x14ac:dyDescent="0.2">
      <c r="A44" s="289">
        <v>2</v>
      </c>
      <c r="B44" s="289"/>
      <c r="C44" s="290" t="s">
        <v>568</v>
      </c>
      <c r="D44" s="221"/>
      <c r="E44" s="221"/>
      <c r="F44" s="221"/>
      <c r="G44" s="221"/>
      <c r="H44" s="221"/>
      <c r="I44" s="221"/>
      <c r="J44" s="221"/>
      <c r="K44" s="221"/>
      <c r="L44" s="221"/>
      <c r="M44" s="221"/>
      <c r="N44" s="221"/>
      <c r="O44" s="221"/>
      <c r="P44" s="221"/>
      <c r="Q44" s="221"/>
      <c r="R44" s="221"/>
      <c r="S44" s="221"/>
      <c r="T44" s="221"/>
      <c r="U44" s="221"/>
      <c r="V44" s="221"/>
      <c r="W44" s="221"/>
      <c r="X44" s="221"/>
      <c r="Y44" s="221"/>
      <c r="Z44" s="222"/>
      <c r="AA44" s="254">
        <v>255940</v>
      </c>
      <c r="AB44" s="254"/>
      <c r="AC44" s="254"/>
      <c r="AD44" s="254"/>
      <c r="AE44" s="254"/>
      <c r="AF44" s="254">
        <v>0</v>
      </c>
      <c r="AG44" s="254"/>
      <c r="AH44" s="254"/>
      <c r="AI44" s="254"/>
      <c r="AJ44" s="254"/>
      <c r="AK44" s="254">
        <f>AA44+AF44</f>
        <v>255940</v>
      </c>
      <c r="AL44" s="254"/>
      <c r="AM44" s="254"/>
      <c r="AN44" s="254"/>
      <c r="AO44" s="254"/>
      <c r="AP44" s="254">
        <v>0</v>
      </c>
      <c r="AQ44" s="254"/>
      <c r="AR44" s="254"/>
      <c r="AS44" s="254"/>
      <c r="AT44" s="254"/>
      <c r="AU44" s="254">
        <v>0</v>
      </c>
      <c r="AV44" s="254"/>
      <c r="AW44" s="254"/>
      <c r="AX44" s="254"/>
      <c r="AY44" s="254"/>
      <c r="AZ44" s="254">
        <f>AP44+AU44</f>
        <v>0</v>
      </c>
      <c r="BA44" s="254"/>
      <c r="BB44" s="254"/>
      <c r="BC44" s="254"/>
      <c r="BD44" s="254">
        <f>AP44-AA44</f>
        <v>-255940</v>
      </c>
      <c r="BE44" s="254"/>
      <c r="BF44" s="254"/>
      <c r="BG44" s="254"/>
      <c r="BH44" s="254"/>
      <c r="BI44" s="254">
        <f>AU44-AF44</f>
        <v>0</v>
      </c>
      <c r="BJ44" s="254"/>
      <c r="BK44" s="254"/>
      <c r="BL44" s="254"/>
      <c r="BM44" s="254"/>
      <c r="BN44" s="254">
        <f>BD44+BI44</f>
        <v>-255940</v>
      </c>
      <c r="BO44" s="254"/>
      <c r="BP44" s="254"/>
      <c r="BQ44" s="254"/>
    </row>
    <row r="45" spans="1:79" ht="15" customHeight="1" x14ac:dyDescent="0.2">
      <c r="A45" s="289">
        <v>3</v>
      </c>
      <c r="B45" s="289"/>
      <c r="C45" s="290" t="s">
        <v>569</v>
      </c>
      <c r="D45" s="221"/>
      <c r="E45" s="221"/>
      <c r="F45" s="221"/>
      <c r="G45" s="221"/>
      <c r="H45" s="221"/>
      <c r="I45" s="221"/>
      <c r="J45" s="221"/>
      <c r="K45" s="221"/>
      <c r="L45" s="221"/>
      <c r="M45" s="221"/>
      <c r="N45" s="221"/>
      <c r="O45" s="221"/>
      <c r="P45" s="221"/>
      <c r="Q45" s="221"/>
      <c r="R45" s="221"/>
      <c r="S45" s="221"/>
      <c r="T45" s="221"/>
      <c r="U45" s="221"/>
      <c r="V45" s="221"/>
      <c r="W45" s="221"/>
      <c r="X45" s="221"/>
      <c r="Y45" s="221"/>
      <c r="Z45" s="222"/>
      <c r="AA45" s="254">
        <v>41630</v>
      </c>
      <c r="AB45" s="254"/>
      <c r="AC45" s="254"/>
      <c r="AD45" s="254"/>
      <c r="AE45" s="254"/>
      <c r="AF45" s="254">
        <v>0</v>
      </c>
      <c r="AG45" s="254"/>
      <c r="AH45" s="254"/>
      <c r="AI45" s="254"/>
      <c r="AJ45" s="254"/>
      <c r="AK45" s="254">
        <f>AA45+AF45</f>
        <v>41630</v>
      </c>
      <c r="AL45" s="254"/>
      <c r="AM45" s="254"/>
      <c r="AN45" s="254"/>
      <c r="AO45" s="254"/>
      <c r="AP45" s="254">
        <v>10860</v>
      </c>
      <c r="AQ45" s="254"/>
      <c r="AR45" s="254"/>
      <c r="AS45" s="254"/>
      <c r="AT45" s="254"/>
      <c r="AU45" s="254">
        <v>0</v>
      </c>
      <c r="AV45" s="254"/>
      <c r="AW45" s="254"/>
      <c r="AX45" s="254"/>
      <c r="AY45" s="254"/>
      <c r="AZ45" s="254">
        <f>AP45+AU45</f>
        <v>10860</v>
      </c>
      <c r="BA45" s="254"/>
      <c r="BB45" s="254"/>
      <c r="BC45" s="254"/>
      <c r="BD45" s="254">
        <f>AP45-AA45</f>
        <v>-30770</v>
      </c>
      <c r="BE45" s="254"/>
      <c r="BF45" s="254"/>
      <c r="BG45" s="254"/>
      <c r="BH45" s="254"/>
      <c r="BI45" s="254">
        <f>AU45-AF45</f>
        <v>0</v>
      </c>
      <c r="BJ45" s="254"/>
      <c r="BK45" s="254"/>
      <c r="BL45" s="254"/>
      <c r="BM45" s="254"/>
      <c r="BN45" s="254">
        <f>BD45+BI45</f>
        <v>-30770</v>
      </c>
      <c r="BO45" s="254"/>
      <c r="BP45" s="254"/>
      <c r="BQ45" s="254"/>
    </row>
    <row r="46" spans="1:79" s="66" customFormat="1" ht="15" customHeight="1" x14ac:dyDescent="0.2">
      <c r="A46" s="291"/>
      <c r="B46" s="291"/>
      <c r="C46" s="292" t="s">
        <v>82</v>
      </c>
      <c r="D46" s="218"/>
      <c r="E46" s="218"/>
      <c r="F46" s="218"/>
      <c r="G46" s="218"/>
      <c r="H46" s="218"/>
      <c r="I46" s="218"/>
      <c r="J46" s="218"/>
      <c r="K46" s="218"/>
      <c r="L46" s="218"/>
      <c r="M46" s="218"/>
      <c r="N46" s="218"/>
      <c r="O46" s="218"/>
      <c r="P46" s="218"/>
      <c r="Q46" s="218"/>
      <c r="R46" s="218"/>
      <c r="S46" s="218"/>
      <c r="T46" s="218"/>
      <c r="U46" s="218"/>
      <c r="V46" s="218"/>
      <c r="W46" s="218"/>
      <c r="X46" s="218"/>
      <c r="Y46" s="218"/>
      <c r="Z46" s="219"/>
      <c r="AA46" s="293">
        <v>718370</v>
      </c>
      <c r="AB46" s="293"/>
      <c r="AC46" s="293"/>
      <c r="AD46" s="293"/>
      <c r="AE46" s="293"/>
      <c r="AF46" s="293">
        <v>0</v>
      </c>
      <c r="AG46" s="293"/>
      <c r="AH46" s="293"/>
      <c r="AI46" s="293"/>
      <c r="AJ46" s="293"/>
      <c r="AK46" s="293">
        <f>AA46+AF46</f>
        <v>718370</v>
      </c>
      <c r="AL46" s="293"/>
      <c r="AM46" s="293"/>
      <c r="AN46" s="293"/>
      <c r="AO46" s="293"/>
      <c r="AP46" s="293">
        <v>38160</v>
      </c>
      <c r="AQ46" s="293"/>
      <c r="AR46" s="293"/>
      <c r="AS46" s="293"/>
      <c r="AT46" s="293"/>
      <c r="AU46" s="293">
        <v>0</v>
      </c>
      <c r="AV46" s="293"/>
      <c r="AW46" s="293"/>
      <c r="AX46" s="293"/>
      <c r="AY46" s="293"/>
      <c r="AZ46" s="293">
        <f>AP46+AU46</f>
        <v>38160</v>
      </c>
      <c r="BA46" s="293"/>
      <c r="BB46" s="293"/>
      <c r="BC46" s="293"/>
      <c r="BD46" s="293">
        <f>AP46-AA46</f>
        <v>-680210</v>
      </c>
      <c r="BE46" s="293"/>
      <c r="BF46" s="293"/>
      <c r="BG46" s="293"/>
      <c r="BH46" s="293"/>
      <c r="BI46" s="293">
        <f>AU46-AF46</f>
        <v>0</v>
      </c>
      <c r="BJ46" s="293"/>
      <c r="BK46" s="293"/>
      <c r="BL46" s="293"/>
      <c r="BM46" s="293"/>
      <c r="BN46" s="293">
        <f>BD46+BI46</f>
        <v>-680210</v>
      </c>
      <c r="BO46" s="293"/>
      <c r="BP46" s="293"/>
      <c r="BQ46" s="293"/>
    </row>
    <row r="48" spans="1:79" ht="29.25" customHeight="1" x14ac:dyDescent="0.2">
      <c r="A48" s="238" t="s">
        <v>77</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row>
    <row r="49" spans="1:79" ht="9.75" customHeight="1" x14ac:dyDescent="0.2">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row>
    <row r="50" spans="1:79" ht="15.75" customHeight="1" x14ac:dyDescent="0.2">
      <c r="A50" s="136" t="s">
        <v>3</v>
      </c>
      <c r="B50" s="136"/>
      <c r="C50" s="136" t="s">
        <v>61</v>
      </c>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row>
    <row r="51" spans="1:79" ht="15.75" x14ac:dyDescent="0.2">
      <c r="A51" s="136">
        <v>1</v>
      </c>
      <c r="B51" s="136"/>
      <c r="C51" s="263">
        <v>2</v>
      </c>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row>
    <row r="52" spans="1:79" hidden="1" x14ac:dyDescent="0.2">
      <c r="A52" s="144" t="s">
        <v>13</v>
      </c>
      <c r="B52" s="145"/>
      <c r="C52" s="264" t="s">
        <v>14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CA52" s="48" t="s">
        <v>71</v>
      </c>
    </row>
    <row r="53" spans="1:79" ht="14.25" customHeight="1" x14ac:dyDescent="0.2">
      <c r="A53" s="144">
        <v>1</v>
      </c>
      <c r="B53" s="145"/>
      <c r="C53" s="258" t="s">
        <v>570</v>
      </c>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CA53" s="48" t="s">
        <v>62</v>
      </c>
    </row>
    <row r="54" spans="1:79" ht="14.25" customHeight="1" x14ac:dyDescent="0.2">
      <c r="A54" s="144">
        <v>2</v>
      </c>
      <c r="B54" s="145"/>
      <c r="C54" s="258" t="s">
        <v>916</v>
      </c>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row>
    <row r="55" spans="1:79" ht="14.25" customHeight="1" x14ac:dyDescent="0.2">
      <c r="A55" s="144">
        <v>3</v>
      </c>
      <c r="B55" s="145"/>
      <c r="C55" s="258" t="s">
        <v>572</v>
      </c>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row>
    <row r="57" spans="1:79" ht="15.75" customHeight="1" x14ac:dyDescent="0.2">
      <c r="A57" s="238" t="s">
        <v>43</v>
      </c>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row>
    <row r="58" spans="1:79" ht="15" customHeight="1" x14ac:dyDescent="0.2">
      <c r="A58" s="239" t="s">
        <v>135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row>
    <row r="59" spans="1:79" ht="28.5" customHeight="1" x14ac:dyDescent="0.2">
      <c r="A59" s="259" t="s">
        <v>3</v>
      </c>
      <c r="B59" s="260"/>
      <c r="C59" s="136" t="s">
        <v>28</v>
      </c>
      <c r="D59" s="136"/>
      <c r="E59" s="136"/>
      <c r="F59" s="136"/>
      <c r="G59" s="136"/>
      <c r="H59" s="136"/>
      <c r="I59" s="136"/>
      <c r="J59" s="136"/>
      <c r="K59" s="136"/>
      <c r="L59" s="136"/>
      <c r="M59" s="136"/>
      <c r="N59" s="136"/>
      <c r="O59" s="136"/>
      <c r="P59" s="136"/>
      <c r="Q59" s="136"/>
      <c r="R59" s="136"/>
      <c r="S59" s="136" t="s">
        <v>25</v>
      </c>
      <c r="T59" s="136"/>
      <c r="U59" s="136"/>
      <c r="V59" s="136"/>
      <c r="W59" s="136"/>
      <c r="X59" s="136"/>
      <c r="Y59" s="136"/>
      <c r="Z59" s="136"/>
      <c r="AA59" s="136"/>
      <c r="AB59" s="136"/>
      <c r="AC59" s="136"/>
      <c r="AD59" s="136"/>
      <c r="AE59" s="136"/>
      <c r="AF59" s="136"/>
      <c r="AG59" s="136"/>
      <c r="AH59" s="136"/>
      <c r="AI59" s="136" t="s">
        <v>45</v>
      </c>
      <c r="AJ59" s="136"/>
      <c r="AK59" s="136"/>
      <c r="AL59" s="136"/>
      <c r="AM59" s="136"/>
      <c r="AN59" s="136"/>
      <c r="AO59" s="136"/>
      <c r="AP59" s="136"/>
      <c r="AQ59" s="136"/>
      <c r="AR59" s="136"/>
      <c r="AS59" s="136"/>
      <c r="AT59" s="136"/>
      <c r="AU59" s="136"/>
      <c r="AV59" s="136"/>
      <c r="AW59" s="136"/>
      <c r="AX59" s="136"/>
      <c r="AY59" s="136" t="s">
        <v>0</v>
      </c>
      <c r="AZ59" s="136"/>
      <c r="BA59" s="136"/>
      <c r="BB59" s="136"/>
      <c r="BC59" s="136"/>
      <c r="BD59" s="136"/>
      <c r="BE59" s="136"/>
      <c r="BF59" s="136"/>
      <c r="BG59" s="136"/>
      <c r="BH59" s="136"/>
      <c r="BI59" s="136"/>
      <c r="BJ59" s="136"/>
      <c r="BK59" s="136"/>
      <c r="BL59" s="136"/>
      <c r="BM59" s="136"/>
      <c r="BN59" s="136"/>
      <c r="BO59" s="67"/>
      <c r="BP59" s="67"/>
      <c r="BQ59" s="67"/>
    </row>
    <row r="60" spans="1:79" ht="29.1" customHeight="1" x14ac:dyDescent="0.2">
      <c r="A60" s="261"/>
      <c r="B60" s="262"/>
      <c r="C60" s="136"/>
      <c r="D60" s="136"/>
      <c r="E60" s="136"/>
      <c r="F60" s="136"/>
      <c r="G60" s="136"/>
      <c r="H60" s="136"/>
      <c r="I60" s="136"/>
      <c r="J60" s="136"/>
      <c r="K60" s="136"/>
      <c r="L60" s="136"/>
      <c r="M60" s="136"/>
      <c r="N60" s="136"/>
      <c r="O60" s="136"/>
      <c r="P60" s="136"/>
      <c r="Q60" s="136"/>
      <c r="R60" s="136"/>
      <c r="S60" s="136" t="s">
        <v>2</v>
      </c>
      <c r="T60" s="136"/>
      <c r="U60" s="136"/>
      <c r="V60" s="136"/>
      <c r="W60" s="136"/>
      <c r="X60" s="136" t="s">
        <v>1</v>
      </c>
      <c r="Y60" s="136"/>
      <c r="Z60" s="136"/>
      <c r="AA60" s="136"/>
      <c r="AB60" s="136"/>
      <c r="AC60" s="136" t="s">
        <v>26</v>
      </c>
      <c r="AD60" s="136"/>
      <c r="AE60" s="136"/>
      <c r="AF60" s="136"/>
      <c r="AG60" s="136"/>
      <c r="AH60" s="136"/>
      <c r="AI60" s="136" t="s">
        <v>2</v>
      </c>
      <c r="AJ60" s="136"/>
      <c r="AK60" s="136"/>
      <c r="AL60" s="136"/>
      <c r="AM60" s="136"/>
      <c r="AN60" s="136" t="s">
        <v>1</v>
      </c>
      <c r="AO60" s="136"/>
      <c r="AP60" s="136"/>
      <c r="AQ60" s="136"/>
      <c r="AR60" s="136"/>
      <c r="AS60" s="136" t="s">
        <v>26</v>
      </c>
      <c r="AT60" s="136"/>
      <c r="AU60" s="136"/>
      <c r="AV60" s="136"/>
      <c r="AW60" s="136"/>
      <c r="AX60" s="136"/>
      <c r="AY60" s="132" t="s">
        <v>2</v>
      </c>
      <c r="AZ60" s="133"/>
      <c r="BA60" s="133"/>
      <c r="BB60" s="133"/>
      <c r="BC60" s="134"/>
      <c r="BD60" s="132" t="s">
        <v>1</v>
      </c>
      <c r="BE60" s="133"/>
      <c r="BF60" s="133"/>
      <c r="BG60" s="133"/>
      <c r="BH60" s="134"/>
      <c r="BI60" s="136" t="s">
        <v>26</v>
      </c>
      <c r="BJ60" s="136"/>
      <c r="BK60" s="136"/>
      <c r="BL60" s="136"/>
      <c r="BM60" s="136"/>
      <c r="BN60" s="136"/>
      <c r="BO60" s="67"/>
      <c r="BP60" s="67"/>
      <c r="BQ60" s="67"/>
    </row>
    <row r="61" spans="1:79" ht="15.95" customHeight="1" x14ac:dyDescent="0.25">
      <c r="A61" s="136">
        <v>1</v>
      </c>
      <c r="B61" s="136"/>
      <c r="C61" s="136">
        <v>2</v>
      </c>
      <c r="D61" s="136"/>
      <c r="E61" s="136"/>
      <c r="F61" s="136"/>
      <c r="G61" s="136"/>
      <c r="H61" s="136"/>
      <c r="I61" s="136"/>
      <c r="J61" s="136"/>
      <c r="K61" s="136"/>
      <c r="L61" s="136"/>
      <c r="M61" s="136"/>
      <c r="N61" s="136"/>
      <c r="O61" s="136"/>
      <c r="P61" s="136"/>
      <c r="Q61" s="136"/>
      <c r="R61" s="136"/>
      <c r="S61" s="136">
        <v>3</v>
      </c>
      <c r="T61" s="136"/>
      <c r="U61" s="136"/>
      <c r="V61" s="136"/>
      <c r="W61" s="136"/>
      <c r="X61" s="136">
        <v>4</v>
      </c>
      <c r="Y61" s="136"/>
      <c r="Z61" s="136"/>
      <c r="AA61" s="136"/>
      <c r="AB61" s="136"/>
      <c r="AC61" s="136">
        <v>5</v>
      </c>
      <c r="AD61" s="136"/>
      <c r="AE61" s="136"/>
      <c r="AF61" s="136"/>
      <c r="AG61" s="136"/>
      <c r="AH61" s="136"/>
      <c r="AI61" s="136">
        <v>6</v>
      </c>
      <c r="AJ61" s="136"/>
      <c r="AK61" s="136"/>
      <c r="AL61" s="136"/>
      <c r="AM61" s="136"/>
      <c r="AN61" s="136">
        <v>7</v>
      </c>
      <c r="AO61" s="136"/>
      <c r="AP61" s="136"/>
      <c r="AQ61" s="136"/>
      <c r="AR61" s="136"/>
      <c r="AS61" s="136">
        <v>8</v>
      </c>
      <c r="AT61" s="136"/>
      <c r="AU61" s="136"/>
      <c r="AV61" s="136"/>
      <c r="AW61" s="136"/>
      <c r="AX61" s="136"/>
      <c r="AY61" s="136">
        <v>9</v>
      </c>
      <c r="AZ61" s="136"/>
      <c r="BA61" s="136"/>
      <c r="BB61" s="136"/>
      <c r="BC61" s="136"/>
      <c r="BD61" s="136">
        <v>10</v>
      </c>
      <c r="BE61" s="136"/>
      <c r="BF61" s="136"/>
      <c r="BG61" s="136"/>
      <c r="BH61" s="136"/>
      <c r="BI61" s="132">
        <v>11</v>
      </c>
      <c r="BJ61" s="133"/>
      <c r="BK61" s="133"/>
      <c r="BL61" s="133"/>
      <c r="BM61" s="133"/>
      <c r="BN61" s="134"/>
      <c r="BO61" s="68"/>
      <c r="BP61" s="68"/>
      <c r="BQ61" s="68"/>
    </row>
    <row r="62" spans="1:79" ht="18" hidden="1" customHeight="1" x14ac:dyDescent="0.2">
      <c r="A62" s="234" t="s">
        <v>13</v>
      </c>
      <c r="B62" s="234"/>
      <c r="C62" s="267" t="s">
        <v>14</v>
      </c>
      <c r="D62" s="267"/>
      <c r="E62" s="267"/>
      <c r="F62" s="267"/>
      <c r="G62" s="267"/>
      <c r="H62" s="267"/>
      <c r="I62" s="267"/>
      <c r="J62" s="267"/>
      <c r="K62" s="267"/>
      <c r="L62" s="267"/>
      <c r="M62" s="267"/>
      <c r="N62" s="267"/>
      <c r="O62" s="267"/>
      <c r="P62" s="267"/>
      <c r="Q62" s="267"/>
      <c r="R62" s="267"/>
      <c r="S62" s="257" t="s">
        <v>10</v>
      </c>
      <c r="T62" s="257"/>
      <c r="U62" s="257"/>
      <c r="V62" s="257"/>
      <c r="W62" s="257"/>
      <c r="X62" s="257" t="s">
        <v>9</v>
      </c>
      <c r="Y62" s="257"/>
      <c r="Z62" s="257"/>
      <c r="AA62" s="257"/>
      <c r="AB62" s="257"/>
      <c r="AC62" s="223" t="s">
        <v>16</v>
      </c>
      <c r="AD62" s="268"/>
      <c r="AE62" s="268"/>
      <c r="AF62" s="268"/>
      <c r="AG62" s="268"/>
      <c r="AH62" s="268"/>
      <c r="AI62" s="257" t="s">
        <v>11</v>
      </c>
      <c r="AJ62" s="257"/>
      <c r="AK62" s="257"/>
      <c r="AL62" s="257"/>
      <c r="AM62" s="257"/>
      <c r="AN62" s="257" t="s">
        <v>12</v>
      </c>
      <c r="AO62" s="257"/>
      <c r="AP62" s="257"/>
      <c r="AQ62" s="257"/>
      <c r="AR62" s="257"/>
      <c r="AS62" s="223" t="s">
        <v>16</v>
      </c>
      <c r="AT62" s="268"/>
      <c r="AU62" s="268"/>
      <c r="AV62" s="268"/>
      <c r="AW62" s="268"/>
      <c r="AX62" s="268"/>
      <c r="AY62" s="270" t="s">
        <v>17</v>
      </c>
      <c r="AZ62" s="271"/>
      <c r="BA62" s="271"/>
      <c r="BB62" s="271"/>
      <c r="BC62" s="272"/>
      <c r="BD62" s="270" t="s">
        <v>17</v>
      </c>
      <c r="BE62" s="271"/>
      <c r="BF62" s="271"/>
      <c r="BG62" s="271"/>
      <c r="BH62" s="272"/>
      <c r="BI62" s="268" t="s">
        <v>16</v>
      </c>
      <c r="BJ62" s="268"/>
      <c r="BK62" s="268"/>
      <c r="BL62" s="268"/>
      <c r="BM62" s="268"/>
      <c r="BN62" s="268"/>
      <c r="BO62" s="69"/>
      <c r="BP62" s="69"/>
      <c r="BQ62" s="69"/>
      <c r="CA62" s="48" t="s">
        <v>21</v>
      </c>
    </row>
    <row r="63" spans="1:79" ht="38.25" customHeight="1" x14ac:dyDescent="0.2">
      <c r="A63" s="234">
        <v>1</v>
      </c>
      <c r="B63" s="234"/>
      <c r="C63" s="273" t="s">
        <v>152</v>
      </c>
      <c r="D63" s="221"/>
      <c r="E63" s="221"/>
      <c r="F63" s="221"/>
      <c r="G63" s="221"/>
      <c r="H63" s="221"/>
      <c r="I63" s="221"/>
      <c r="J63" s="221"/>
      <c r="K63" s="221"/>
      <c r="L63" s="221"/>
      <c r="M63" s="221"/>
      <c r="N63" s="221"/>
      <c r="O63" s="221"/>
      <c r="P63" s="221"/>
      <c r="Q63" s="221"/>
      <c r="R63" s="222"/>
      <c r="S63" s="274">
        <v>550630</v>
      </c>
      <c r="T63" s="274"/>
      <c r="U63" s="274"/>
      <c r="V63" s="274"/>
      <c r="W63" s="274"/>
      <c r="X63" s="274">
        <v>0</v>
      </c>
      <c r="Y63" s="274"/>
      <c r="Z63" s="274"/>
      <c r="AA63" s="274"/>
      <c r="AB63" s="274"/>
      <c r="AC63" s="274">
        <f>S63+X63</f>
        <v>550630</v>
      </c>
      <c r="AD63" s="274"/>
      <c r="AE63" s="274"/>
      <c r="AF63" s="274"/>
      <c r="AG63" s="274"/>
      <c r="AH63" s="274"/>
      <c r="AI63" s="274">
        <v>38160</v>
      </c>
      <c r="AJ63" s="274"/>
      <c r="AK63" s="274"/>
      <c r="AL63" s="274"/>
      <c r="AM63" s="274"/>
      <c r="AN63" s="274">
        <v>0</v>
      </c>
      <c r="AO63" s="274"/>
      <c r="AP63" s="274"/>
      <c r="AQ63" s="274"/>
      <c r="AR63" s="274"/>
      <c r="AS63" s="274">
        <f>AI63+AN63</f>
        <v>38160</v>
      </c>
      <c r="AT63" s="274"/>
      <c r="AU63" s="274"/>
      <c r="AV63" s="274"/>
      <c r="AW63" s="274"/>
      <c r="AX63" s="274"/>
      <c r="AY63" s="274">
        <f>AI63-S63</f>
        <v>-512470</v>
      </c>
      <c r="AZ63" s="274"/>
      <c r="BA63" s="274"/>
      <c r="BB63" s="274"/>
      <c r="BC63" s="274"/>
      <c r="BD63" s="294">
        <f>AN63-X63</f>
        <v>0</v>
      </c>
      <c r="BE63" s="294"/>
      <c r="BF63" s="294"/>
      <c r="BG63" s="294"/>
      <c r="BH63" s="294"/>
      <c r="BI63" s="294">
        <f>AY63+BD63</f>
        <v>-512470</v>
      </c>
      <c r="BJ63" s="294"/>
      <c r="BK63" s="294"/>
      <c r="BL63" s="294"/>
      <c r="BM63" s="294"/>
      <c r="BN63" s="294"/>
      <c r="BO63" s="94"/>
      <c r="BP63" s="94"/>
      <c r="BQ63" s="94"/>
      <c r="CA63" s="48" t="s">
        <v>22</v>
      </c>
    </row>
    <row r="64" spans="1:79" ht="38.25" customHeight="1" x14ac:dyDescent="0.2">
      <c r="A64" s="234">
        <v>2</v>
      </c>
      <c r="B64" s="234"/>
      <c r="C64" s="273" t="s">
        <v>573</v>
      </c>
      <c r="D64" s="221"/>
      <c r="E64" s="221"/>
      <c r="F64" s="221"/>
      <c r="G64" s="221"/>
      <c r="H64" s="221"/>
      <c r="I64" s="221"/>
      <c r="J64" s="221"/>
      <c r="K64" s="221"/>
      <c r="L64" s="221"/>
      <c r="M64" s="221"/>
      <c r="N64" s="221"/>
      <c r="O64" s="221"/>
      <c r="P64" s="221"/>
      <c r="Q64" s="221"/>
      <c r="R64" s="222"/>
      <c r="S64" s="274">
        <v>167740</v>
      </c>
      <c r="T64" s="274"/>
      <c r="U64" s="274"/>
      <c r="V64" s="274"/>
      <c r="W64" s="274"/>
      <c r="X64" s="274">
        <v>0</v>
      </c>
      <c r="Y64" s="274"/>
      <c r="Z64" s="274"/>
      <c r="AA64" s="274"/>
      <c r="AB64" s="274"/>
      <c r="AC64" s="274">
        <f>S64+X64</f>
        <v>167740</v>
      </c>
      <c r="AD64" s="274"/>
      <c r="AE64" s="274"/>
      <c r="AF64" s="274"/>
      <c r="AG64" s="274"/>
      <c r="AH64" s="274"/>
      <c r="AI64" s="274">
        <v>0</v>
      </c>
      <c r="AJ64" s="274"/>
      <c r="AK64" s="274"/>
      <c r="AL64" s="274"/>
      <c r="AM64" s="274"/>
      <c r="AN64" s="274">
        <v>0</v>
      </c>
      <c r="AO64" s="274"/>
      <c r="AP64" s="274"/>
      <c r="AQ64" s="274"/>
      <c r="AR64" s="274"/>
      <c r="AS64" s="274">
        <f>AI64+AN64</f>
        <v>0</v>
      </c>
      <c r="AT64" s="274"/>
      <c r="AU64" s="274"/>
      <c r="AV64" s="274"/>
      <c r="AW64" s="274"/>
      <c r="AX64" s="274"/>
      <c r="AY64" s="274">
        <f>AI64-S64</f>
        <v>-167740</v>
      </c>
      <c r="AZ64" s="274"/>
      <c r="BA64" s="274"/>
      <c r="BB64" s="274"/>
      <c r="BC64" s="274"/>
      <c r="BD64" s="294">
        <f>AN64-X64</f>
        <v>0</v>
      </c>
      <c r="BE64" s="294"/>
      <c r="BF64" s="294"/>
      <c r="BG64" s="294"/>
      <c r="BH64" s="294"/>
      <c r="BI64" s="294">
        <f>AY64+BD64</f>
        <v>-167740</v>
      </c>
      <c r="BJ64" s="294"/>
      <c r="BK64" s="294"/>
      <c r="BL64" s="294"/>
      <c r="BM64" s="294"/>
      <c r="BN64" s="294"/>
      <c r="BO64" s="94"/>
      <c r="BP64" s="94"/>
      <c r="BQ64" s="94"/>
    </row>
    <row r="65" spans="1:79" s="66" customFormat="1" ht="15" customHeight="1" x14ac:dyDescent="0.2">
      <c r="A65" s="280"/>
      <c r="B65" s="280"/>
      <c r="C65" s="295" t="s">
        <v>83</v>
      </c>
      <c r="D65" s="218"/>
      <c r="E65" s="218"/>
      <c r="F65" s="218"/>
      <c r="G65" s="218"/>
      <c r="H65" s="218"/>
      <c r="I65" s="218"/>
      <c r="J65" s="218"/>
      <c r="K65" s="218"/>
      <c r="L65" s="218"/>
      <c r="M65" s="218"/>
      <c r="N65" s="218"/>
      <c r="O65" s="218"/>
      <c r="P65" s="218"/>
      <c r="Q65" s="218"/>
      <c r="R65" s="219"/>
      <c r="S65" s="269">
        <v>718370</v>
      </c>
      <c r="T65" s="269"/>
      <c r="U65" s="269"/>
      <c r="V65" s="269"/>
      <c r="W65" s="269"/>
      <c r="X65" s="269">
        <v>0</v>
      </c>
      <c r="Y65" s="269"/>
      <c r="Z65" s="269"/>
      <c r="AA65" s="269"/>
      <c r="AB65" s="269"/>
      <c r="AC65" s="269">
        <f>S65+X65</f>
        <v>718370</v>
      </c>
      <c r="AD65" s="269"/>
      <c r="AE65" s="269"/>
      <c r="AF65" s="269"/>
      <c r="AG65" s="269"/>
      <c r="AH65" s="269"/>
      <c r="AI65" s="269">
        <v>38160</v>
      </c>
      <c r="AJ65" s="269"/>
      <c r="AK65" s="269"/>
      <c r="AL65" s="269"/>
      <c r="AM65" s="269"/>
      <c r="AN65" s="269">
        <v>0</v>
      </c>
      <c r="AO65" s="269"/>
      <c r="AP65" s="269"/>
      <c r="AQ65" s="269"/>
      <c r="AR65" s="269"/>
      <c r="AS65" s="269">
        <f>AI65+AN65</f>
        <v>38160</v>
      </c>
      <c r="AT65" s="269"/>
      <c r="AU65" s="269"/>
      <c r="AV65" s="269"/>
      <c r="AW65" s="269"/>
      <c r="AX65" s="269"/>
      <c r="AY65" s="269">
        <f>AI65-S65</f>
        <v>-680210</v>
      </c>
      <c r="AZ65" s="269"/>
      <c r="BA65" s="269"/>
      <c r="BB65" s="269"/>
      <c r="BC65" s="269"/>
      <c r="BD65" s="275">
        <f>AN65-X65</f>
        <v>0</v>
      </c>
      <c r="BE65" s="275"/>
      <c r="BF65" s="275"/>
      <c r="BG65" s="275"/>
      <c r="BH65" s="275"/>
      <c r="BI65" s="275">
        <f>AY65+BD65</f>
        <v>-680210</v>
      </c>
      <c r="BJ65" s="275"/>
      <c r="BK65" s="275"/>
      <c r="BL65" s="275"/>
      <c r="BM65" s="275"/>
      <c r="BN65" s="275"/>
      <c r="BO65" s="70"/>
      <c r="BP65" s="70"/>
      <c r="BQ65" s="70"/>
    </row>
    <row r="67" spans="1:79" ht="15.75" customHeight="1" x14ac:dyDescent="0.2">
      <c r="A67" s="238" t="s">
        <v>44</v>
      </c>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row>
    <row r="68" spans="1:79" ht="15.75" customHeight="1" x14ac:dyDescent="0.2">
      <c r="A68" s="238" t="s">
        <v>63</v>
      </c>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row>
    <row r="69" spans="1:79" ht="8.25" customHeight="1" x14ac:dyDescent="0.2"/>
    <row r="70" spans="1:79" ht="45" customHeight="1" x14ac:dyDescent="0.2">
      <c r="A70" s="259" t="s">
        <v>3</v>
      </c>
      <c r="B70" s="260"/>
      <c r="C70" s="259" t="s">
        <v>6</v>
      </c>
      <c r="D70" s="276"/>
      <c r="E70" s="276"/>
      <c r="F70" s="276"/>
      <c r="G70" s="276"/>
      <c r="H70" s="276"/>
      <c r="I70" s="260"/>
      <c r="J70" s="259" t="s">
        <v>5</v>
      </c>
      <c r="K70" s="276"/>
      <c r="L70" s="276"/>
      <c r="M70" s="276"/>
      <c r="N70" s="260"/>
      <c r="O70" s="259" t="s">
        <v>4</v>
      </c>
      <c r="P70" s="276"/>
      <c r="Q70" s="276"/>
      <c r="R70" s="276"/>
      <c r="S70" s="276"/>
      <c r="T70" s="276"/>
      <c r="U70" s="276"/>
      <c r="V70" s="276"/>
      <c r="W70" s="276"/>
      <c r="X70" s="260"/>
      <c r="Y70" s="136" t="s">
        <v>25</v>
      </c>
      <c r="Z70" s="136"/>
      <c r="AA70" s="136"/>
      <c r="AB70" s="136"/>
      <c r="AC70" s="136"/>
      <c r="AD70" s="136"/>
      <c r="AE70" s="136"/>
      <c r="AF70" s="136"/>
      <c r="AG70" s="136"/>
      <c r="AH70" s="136"/>
      <c r="AI70" s="136"/>
      <c r="AJ70" s="136"/>
      <c r="AK70" s="136"/>
      <c r="AL70" s="136"/>
      <c r="AM70" s="136"/>
      <c r="AN70" s="136" t="s">
        <v>46</v>
      </c>
      <c r="AO70" s="136"/>
      <c r="AP70" s="136"/>
      <c r="AQ70" s="136"/>
      <c r="AR70" s="136"/>
      <c r="AS70" s="136"/>
      <c r="AT70" s="136"/>
      <c r="AU70" s="136"/>
      <c r="AV70" s="136"/>
      <c r="AW70" s="136"/>
      <c r="AX70" s="136"/>
      <c r="AY70" s="136"/>
      <c r="AZ70" s="136"/>
      <c r="BA70" s="136"/>
      <c r="BB70" s="136"/>
      <c r="BC70" s="278" t="s">
        <v>0</v>
      </c>
      <c r="BD70" s="278"/>
      <c r="BE70" s="278"/>
      <c r="BF70" s="278"/>
      <c r="BG70" s="278"/>
      <c r="BH70" s="278"/>
      <c r="BI70" s="278"/>
      <c r="BJ70" s="278"/>
      <c r="BK70" s="278"/>
      <c r="BL70" s="278"/>
      <c r="BM70" s="278"/>
      <c r="BN70" s="278"/>
      <c r="BO70" s="278"/>
      <c r="BP70" s="278"/>
      <c r="BQ70" s="278"/>
      <c r="BR70" s="71"/>
      <c r="BS70" s="71"/>
      <c r="BT70" s="71"/>
      <c r="BU70" s="71"/>
      <c r="BV70" s="71"/>
      <c r="BW70" s="71"/>
      <c r="BX70" s="71"/>
      <c r="BY70" s="71"/>
      <c r="BZ70" s="72"/>
    </row>
    <row r="71" spans="1:79" ht="32.25" customHeight="1" x14ac:dyDescent="0.2">
      <c r="A71" s="261"/>
      <c r="B71" s="262"/>
      <c r="C71" s="261"/>
      <c r="D71" s="277"/>
      <c r="E71" s="277"/>
      <c r="F71" s="277"/>
      <c r="G71" s="277"/>
      <c r="H71" s="277"/>
      <c r="I71" s="262"/>
      <c r="J71" s="261"/>
      <c r="K71" s="277"/>
      <c r="L71" s="277"/>
      <c r="M71" s="277"/>
      <c r="N71" s="262"/>
      <c r="O71" s="261"/>
      <c r="P71" s="277"/>
      <c r="Q71" s="277"/>
      <c r="R71" s="277"/>
      <c r="S71" s="277"/>
      <c r="T71" s="277"/>
      <c r="U71" s="277"/>
      <c r="V71" s="277"/>
      <c r="W71" s="277"/>
      <c r="X71" s="262"/>
      <c r="Y71" s="132" t="s">
        <v>2</v>
      </c>
      <c r="Z71" s="133"/>
      <c r="AA71" s="133"/>
      <c r="AB71" s="133"/>
      <c r="AC71" s="134"/>
      <c r="AD71" s="132" t="s">
        <v>1</v>
      </c>
      <c r="AE71" s="133"/>
      <c r="AF71" s="133"/>
      <c r="AG71" s="133"/>
      <c r="AH71" s="134"/>
      <c r="AI71" s="136" t="s">
        <v>26</v>
      </c>
      <c r="AJ71" s="136"/>
      <c r="AK71" s="136"/>
      <c r="AL71" s="136"/>
      <c r="AM71" s="136"/>
      <c r="AN71" s="136" t="s">
        <v>2</v>
      </c>
      <c r="AO71" s="136"/>
      <c r="AP71" s="136"/>
      <c r="AQ71" s="136"/>
      <c r="AR71" s="136"/>
      <c r="AS71" s="136" t="s">
        <v>1</v>
      </c>
      <c r="AT71" s="136"/>
      <c r="AU71" s="136"/>
      <c r="AV71" s="136"/>
      <c r="AW71" s="136"/>
      <c r="AX71" s="136" t="s">
        <v>26</v>
      </c>
      <c r="AY71" s="136"/>
      <c r="AZ71" s="136"/>
      <c r="BA71" s="136"/>
      <c r="BB71" s="136"/>
      <c r="BC71" s="136" t="s">
        <v>2</v>
      </c>
      <c r="BD71" s="136"/>
      <c r="BE71" s="136"/>
      <c r="BF71" s="136"/>
      <c r="BG71" s="136"/>
      <c r="BH71" s="136" t="s">
        <v>1</v>
      </c>
      <c r="BI71" s="136"/>
      <c r="BJ71" s="136"/>
      <c r="BK71" s="136"/>
      <c r="BL71" s="136"/>
      <c r="BM71" s="136" t="s">
        <v>26</v>
      </c>
      <c r="BN71" s="136"/>
      <c r="BO71" s="136"/>
      <c r="BP71" s="136"/>
      <c r="BQ71" s="136"/>
      <c r="BR71" s="67"/>
      <c r="BS71" s="67"/>
      <c r="BT71" s="67"/>
      <c r="BU71" s="67"/>
      <c r="BV71" s="67"/>
      <c r="BW71" s="67"/>
      <c r="BX71" s="67"/>
      <c r="BY71" s="67"/>
      <c r="BZ71" s="72"/>
    </row>
    <row r="72" spans="1:79" ht="15.95" customHeight="1" x14ac:dyDescent="0.2">
      <c r="A72" s="136">
        <v>1</v>
      </c>
      <c r="B72" s="136"/>
      <c r="C72" s="136">
        <v>2</v>
      </c>
      <c r="D72" s="136"/>
      <c r="E72" s="136"/>
      <c r="F72" s="136"/>
      <c r="G72" s="136"/>
      <c r="H72" s="136"/>
      <c r="I72" s="136"/>
      <c r="J72" s="136">
        <v>3</v>
      </c>
      <c r="K72" s="136"/>
      <c r="L72" s="136"/>
      <c r="M72" s="136"/>
      <c r="N72" s="136"/>
      <c r="O72" s="136">
        <v>4</v>
      </c>
      <c r="P72" s="136"/>
      <c r="Q72" s="136"/>
      <c r="R72" s="136"/>
      <c r="S72" s="136"/>
      <c r="T72" s="136"/>
      <c r="U72" s="136"/>
      <c r="V72" s="136"/>
      <c r="W72" s="136"/>
      <c r="X72" s="136"/>
      <c r="Y72" s="136">
        <v>5</v>
      </c>
      <c r="Z72" s="136"/>
      <c r="AA72" s="136"/>
      <c r="AB72" s="136"/>
      <c r="AC72" s="136"/>
      <c r="AD72" s="136">
        <v>6</v>
      </c>
      <c r="AE72" s="136"/>
      <c r="AF72" s="136"/>
      <c r="AG72" s="136"/>
      <c r="AH72" s="136"/>
      <c r="AI72" s="136">
        <v>7</v>
      </c>
      <c r="AJ72" s="136"/>
      <c r="AK72" s="136"/>
      <c r="AL72" s="136"/>
      <c r="AM72" s="136"/>
      <c r="AN72" s="132">
        <v>8</v>
      </c>
      <c r="AO72" s="133"/>
      <c r="AP72" s="133"/>
      <c r="AQ72" s="133"/>
      <c r="AR72" s="134"/>
      <c r="AS72" s="132">
        <v>9</v>
      </c>
      <c r="AT72" s="133"/>
      <c r="AU72" s="133"/>
      <c r="AV72" s="133"/>
      <c r="AW72" s="134"/>
      <c r="AX72" s="132">
        <v>10</v>
      </c>
      <c r="AY72" s="133"/>
      <c r="AZ72" s="133"/>
      <c r="BA72" s="133"/>
      <c r="BB72" s="134"/>
      <c r="BC72" s="132">
        <v>11</v>
      </c>
      <c r="BD72" s="133"/>
      <c r="BE72" s="133"/>
      <c r="BF72" s="133"/>
      <c r="BG72" s="134"/>
      <c r="BH72" s="132">
        <v>12</v>
      </c>
      <c r="BI72" s="133"/>
      <c r="BJ72" s="133"/>
      <c r="BK72" s="133"/>
      <c r="BL72" s="134"/>
      <c r="BM72" s="132">
        <v>13</v>
      </c>
      <c r="BN72" s="133"/>
      <c r="BO72" s="133"/>
      <c r="BP72" s="133"/>
      <c r="BQ72" s="134"/>
      <c r="BR72" s="67"/>
      <c r="BS72" s="67"/>
      <c r="BT72" s="67"/>
      <c r="BU72" s="67"/>
      <c r="BV72" s="67"/>
      <c r="BW72" s="67"/>
      <c r="BX72" s="67"/>
      <c r="BY72" s="67"/>
      <c r="BZ72" s="72"/>
    </row>
    <row r="73" spans="1:79" ht="12.75" hidden="1" customHeight="1" x14ac:dyDescent="0.2">
      <c r="A73" s="234" t="s">
        <v>36</v>
      </c>
      <c r="B73" s="234"/>
      <c r="C73" s="247" t="s">
        <v>14</v>
      </c>
      <c r="D73" s="248"/>
      <c r="E73" s="248"/>
      <c r="F73" s="248"/>
      <c r="G73" s="248"/>
      <c r="H73" s="248"/>
      <c r="I73" s="249"/>
      <c r="J73" s="234" t="s">
        <v>15</v>
      </c>
      <c r="K73" s="234"/>
      <c r="L73" s="234"/>
      <c r="M73" s="234"/>
      <c r="N73" s="234"/>
      <c r="O73" s="267" t="s">
        <v>37</v>
      </c>
      <c r="P73" s="267"/>
      <c r="Q73" s="267"/>
      <c r="R73" s="267"/>
      <c r="S73" s="267"/>
      <c r="T73" s="267"/>
      <c r="U73" s="267"/>
      <c r="V73" s="267"/>
      <c r="W73" s="267"/>
      <c r="X73" s="247"/>
      <c r="Y73" s="257" t="s">
        <v>10</v>
      </c>
      <c r="Z73" s="257"/>
      <c r="AA73" s="257"/>
      <c r="AB73" s="257"/>
      <c r="AC73" s="257"/>
      <c r="AD73" s="257" t="s">
        <v>29</v>
      </c>
      <c r="AE73" s="257"/>
      <c r="AF73" s="257"/>
      <c r="AG73" s="257"/>
      <c r="AH73" s="257"/>
      <c r="AI73" s="257" t="s">
        <v>16</v>
      </c>
      <c r="AJ73" s="257"/>
      <c r="AK73" s="257"/>
      <c r="AL73" s="257"/>
      <c r="AM73" s="257"/>
      <c r="AN73" s="257" t="s">
        <v>30</v>
      </c>
      <c r="AO73" s="257"/>
      <c r="AP73" s="257"/>
      <c r="AQ73" s="257"/>
      <c r="AR73" s="257"/>
      <c r="AS73" s="257" t="s">
        <v>11</v>
      </c>
      <c r="AT73" s="257"/>
      <c r="AU73" s="257"/>
      <c r="AV73" s="257"/>
      <c r="AW73" s="257"/>
      <c r="AX73" s="257" t="s">
        <v>16</v>
      </c>
      <c r="AY73" s="257"/>
      <c r="AZ73" s="257"/>
      <c r="BA73" s="257"/>
      <c r="BB73" s="257"/>
      <c r="BC73" s="257" t="s">
        <v>32</v>
      </c>
      <c r="BD73" s="257"/>
      <c r="BE73" s="257"/>
      <c r="BF73" s="257"/>
      <c r="BG73" s="257"/>
      <c r="BH73" s="257" t="s">
        <v>32</v>
      </c>
      <c r="BI73" s="257"/>
      <c r="BJ73" s="257"/>
      <c r="BK73" s="257"/>
      <c r="BL73" s="257"/>
      <c r="BM73" s="279" t="s">
        <v>16</v>
      </c>
      <c r="BN73" s="279"/>
      <c r="BO73" s="279"/>
      <c r="BP73" s="279"/>
      <c r="BQ73" s="279"/>
      <c r="BR73" s="73"/>
      <c r="BS73" s="73"/>
      <c r="BT73" s="72"/>
      <c r="BU73" s="72"/>
      <c r="BV73" s="72"/>
      <c r="BW73" s="72"/>
      <c r="BX73" s="72"/>
      <c r="BY73" s="72"/>
      <c r="BZ73" s="72"/>
      <c r="CA73" s="48" t="s">
        <v>23</v>
      </c>
    </row>
    <row r="74" spans="1:79" s="66" customFormat="1" ht="15.75" x14ac:dyDescent="0.2">
      <c r="A74" s="280">
        <v>0</v>
      </c>
      <c r="B74" s="280"/>
      <c r="C74" s="281" t="s">
        <v>84</v>
      </c>
      <c r="D74" s="281"/>
      <c r="E74" s="281"/>
      <c r="F74" s="281"/>
      <c r="G74" s="281"/>
      <c r="H74" s="281"/>
      <c r="I74" s="281"/>
      <c r="J74" s="281" t="s">
        <v>85</v>
      </c>
      <c r="K74" s="281"/>
      <c r="L74" s="281"/>
      <c r="M74" s="281"/>
      <c r="N74" s="281"/>
      <c r="O74" s="281" t="s">
        <v>85</v>
      </c>
      <c r="P74" s="281"/>
      <c r="Q74" s="281"/>
      <c r="R74" s="281"/>
      <c r="S74" s="281"/>
      <c r="T74" s="281"/>
      <c r="U74" s="281"/>
      <c r="V74" s="281"/>
      <c r="W74" s="281"/>
      <c r="X74" s="281"/>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74"/>
      <c r="BS74" s="74"/>
      <c r="BT74" s="74"/>
      <c r="BU74" s="74"/>
      <c r="BV74" s="74"/>
      <c r="BW74" s="74"/>
      <c r="BX74" s="74"/>
      <c r="BY74" s="74"/>
      <c r="BZ74" s="75"/>
      <c r="CA74" s="66" t="s">
        <v>24</v>
      </c>
    </row>
    <row r="75" spans="1:79" ht="63.75" customHeight="1" x14ac:dyDescent="0.2">
      <c r="A75" s="234">
        <v>1</v>
      </c>
      <c r="B75" s="234"/>
      <c r="C75" s="297" t="s">
        <v>917</v>
      </c>
      <c r="D75" s="221"/>
      <c r="E75" s="221"/>
      <c r="F75" s="221"/>
      <c r="G75" s="221"/>
      <c r="H75" s="221"/>
      <c r="I75" s="222"/>
      <c r="J75" s="296" t="s">
        <v>94</v>
      </c>
      <c r="K75" s="296"/>
      <c r="L75" s="296"/>
      <c r="M75" s="296"/>
      <c r="N75" s="296"/>
      <c r="O75" s="296" t="s">
        <v>95</v>
      </c>
      <c r="P75" s="296"/>
      <c r="Q75" s="296"/>
      <c r="R75" s="296"/>
      <c r="S75" s="296"/>
      <c r="T75" s="296"/>
      <c r="U75" s="296"/>
      <c r="V75" s="296"/>
      <c r="W75" s="296"/>
      <c r="X75" s="296"/>
      <c r="Y75" s="274">
        <v>41630</v>
      </c>
      <c r="Z75" s="274"/>
      <c r="AA75" s="274"/>
      <c r="AB75" s="274"/>
      <c r="AC75" s="274"/>
      <c r="AD75" s="274">
        <v>0</v>
      </c>
      <c r="AE75" s="274"/>
      <c r="AF75" s="274"/>
      <c r="AG75" s="274"/>
      <c r="AH75" s="274"/>
      <c r="AI75" s="274">
        <v>41630</v>
      </c>
      <c r="AJ75" s="274"/>
      <c r="AK75" s="274"/>
      <c r="AL75" s="274"/>
      <c r="AM75" s="274"/>
      <c r="AN75" s="274">
        <v>10860</v>
      </c>
      <c r="AO75" s="274"/>
      <c r="AP75" s="274"/>
      <c r="AQ75" s="274"/>
      <c r="AR75" s="274"/>
      <c r="AS75" s="274">
        <v>0</v>
      </c>
      <c r="AT75" s="274"/>
      <c r="AU75" s="274"/>
      <c r="AV75" s="274"/>
      <c r="AW75" s="274"/>
      <c r="AX75" s="274">
        <v>10860</v>
      </c>
      <c r="AY75" s="274"/>
      <c r="AZ75" s="274"/>
      <c r="BA75" s="274"/>
      <c r="BB75" s="274"/>
      <c r="BC75" s="274">
        <f>AN75-Y75</f>
        <v>-30770</v>
      </c>
      <c r="BD75" s="274"/>
      <c r="BE75" s="274"/>
      <c r="BF75" s="274"/>
      <c r="BG75" s="274"/>
      <c r="BH75" s="274">
        <f>AS75-AD75</f>
        <v>0</v>
      </c>
      <c r="BI75" s="274"/>
      <c r="BJ75" s="274"/>
      <c r="BK75" s="274"/>
      <c r="BL75" s="274"/>
      <c r="BM75" s="274">
        <v>-30770</v>
      </c>
      <c r="BN75" s="274"/>
      <c r="BO75" s="274"/>
      <c r="BP75" s="274"/>
      <c r="BQ75" s="274"/>
      <c r="BR75" s="76"/>
      <c r="BS75" s="76"/>
      <c r="BT75" s="76"/>
      <c r="BU75" s="76"/>
      <c r="BV75" s="76"/>
      <c r="BW75" s="76"/>
      <c r="BX75" s="76"/>
      <c r="BY75" s="76"/>
      <c r="BZ75" s="72"/>
    </row>
    <row r="76" spans="1:79" ht="89.25" customHeight="1" x14ac:dyDescent="0.2">
      <c r="A76" s="234">
        <v>1</v>
      </c>
      <c r="B76" s="234"/>
      <c r="C76" s="297" t="s">
        <v>918</v>
      </c>
      <c r="D76" s="221"/>
      <c r="E76" s="221"/>
      <c r="F76" s="221"/>
      <c r="G76" s="221"/>
      <c r="H76" s="221"/>
      <c r="I76" s="222"/>
      <c r="J76" s="296" t="s">
        <v>94</v>
      </c>
      <c r="K76" s="296"/>
      <c r="L76" s="296"/>
      <c r="M76" s="296"/>
      <c r="N76" s="296"/>
      <c r="O76" s="296" t="s">
        <v>95</v>
      </c>
      <c r="P76" s="296"/>
      <c r="Q76" s="296"/>
      <c r="R76" s="296"/>
      <c r="S76" s="296"/>
      <c r="T76" s="296"/>
      <c r="U76" s="296"/>
      <c r="V76" s="296"/>
      <c r="W76" s="296"/>
      <c r="X76" s="296"/>
      <c r="Y76" s="274">
        <v>255940</v>
      </c>
      <c r="Z76" s="274"/>
      <c r="AA76" s="274"/>
      <c r="AB76" s="274"/>
      <c r="AC76" s="274"/>
      <c r="AD76" s="274">
        <v>0</v>
      </c>
      <c r="AE76" s="274"/>
      <c r="AF76" s="274"/>
      <c r="AG76" s="274"/>
      <c r="AH76" s="274"/>
      <c r="AI76" s="274">
        <v>255940</v>
      </c>
      <c r="AJ76" s="274"/>
      <c r="AK76" s="274"/>
      <c r="AL76" s="274"/>
      <c r="AM76" s="274"/>
      <c r="AN76" s="274">
        <v>0</v>
      </c>
      <c r="AO76" s="274"/>
      <c r="AP76" s="274"/>
      <c r="AQ76" s="274"/>
      <c r="AR76" s="274"/>
      <c r="AS76" s="274">
        <v>0</v>
      </c>
      <c r="AT76" s="274"/>
      <c r="AU76" s="274"/>
      <c r="AV76" s="274"/>
      <c r="AW76" s="274"/>
      <c r="AX76" s="274">
        <v>0</v>
      </c>
      <c r="AY76" s="274"/>
      <c r="AZ76" s="274"/>
      <c r="BA76" s="274"/>
      <c r="BB76" s="274"/>
      <c r="BC76" s="274">
        <f>AN76-Y76</f>
        <v>-255940</v>
      </c>
      <c r="BD76" s="274"/>
      <c r="BE76" s="274"/>
      <c r="BF76" s="274"/>
      <c r="BG76" s="274"/>
      <c r="BH76" s="274">
        <f>AS76-AD76</f>
        <v>0</v>
      </c>
      <c r="BI76" s="274"/>
      <c r="BJ76" s="274"/>
      <c r="BK76" s="274"/>
      <c r="BL76" s="274"/>
      <c r="BM76" s="274">
        <v>-255940</v>
      </c>
      <c r="BN76" s="274"/>
      <c r="BO76" s="274"/>
      <c r="BP76" s="274"/>
      <c r="BQ76" s="274"/>
      <c r="BR76" s="76"/>
      <c r="BS76" s="76"/>
      <c r="BT76" s="76"/>
      <c r="BU76" s="76"/>
      <c r="BV76" s="76"/>
      <c r="BW76" s="76"/>
      <c r="BX76" s="76"/>
      <c r="BY76" s="76"/>
      <c r="BZ76" s="72"/>
    </row>
    <row r="77" spans="1:79" ht="89.25" customHeight="1" x14ac:dyDescent="0.2">
      <c r="A77" s="234">
        <v>1</v>
      </c>
      <c r="B77" s="234"/>
      <c r="C77" s="297" t="s">
        <v>919</v>
      </c>
      <c r="D77" s="221"/>
      <c r="E77" s="221"/>
      <c r="F77" s="221"/>
      <c r="G77" s="221"/>
      <c r="H77" s="221"/>
      <c r="I77" s="222"/>
      <c r="J77" s="296" t="s">
        <v>94</v>
      </c>
      <c r="K77" s="296"/>
      <c r="L77" s="296"/>
      <c r="M77" s="296"/>
      <c r="N77" s="296"/>
      <c r="O77" s="296" t="s">
        <v>95</v>
      </c>
      <c r="P77" s="296"/>
      <c r="Q77" s="296"/>
      <c r="R77" s="296"/>
      <c r="S77" s="296"/>
      <c r="T77" s="296"/>
      <c r="U77" s="296"/>
      <c r="V77" s="296"/>
      <c r="W77" s="296"/>
      <c r="X77" s="296"/>
      <c r="Y77" s="274">
        <v>420800</v>
      </c>
      <c r="Z77" s="274"/>
      <c r="AA77" s="274"/>
      <c r="AB77" s="274"/>
      <c r="AC77" s="274"/>
      <c r="AD77" s="274">
        <v>0</v>
      </c>
      <c r="AE77" s="274"/>
      <c r="AF77" s="274"/>
      <c r="AG77" s="274"/>
      <c r="AH77" s="274"/>
      <c r="AI77" s="274">
        <v>420800</v>
      </c>
      <c r="AJ77" s="274"/>
      <c r="AK77" s="274"/>
      <c r="AL77" s="274"/>
      <c r="AM77" s="274"/>
      <c r="AN77" s="274">
        <v>27300</v>
      </c>
      <c r="AO77" s="274"/>
      <c r="AP77" s="274"/>
      <c r="AQ77" s="274"/>
      <c r="AR77" s="274"/>
      <c r="AS77" s="274">
        <v>0</v>
      </c>
      <c r="AT77" s="274"/>
      <c r="AU77" s="274"/>
      <c r="AV77" s="274"/>
      <c r="AW77" s="274"/>
      <c r="AX77" s="274">
        <v>27300</v>
      </c>
      <c r="AY77" s="274"/>
      <c r="AZ77" s="274"/>
      <c r="BA77" s="274"/>
      <c r="BB77" s="274"/>
      <c r="BC77" s="274">
        <f>AN77-Y77</f>
        <v>-393500</v>
      </c>
      <c r="BD77" s="274"/>
      <c r="BE77" s="274"/>
      <c r="BF77" s="274"/>
      <c r="BG77" s="274"/>
      <c r="BH77" s="274">
        <f>AS77-AD77</f>
        <v>0</v>
      </c>
      <c r="BI77" s="274"/>
      <c r="BJ77" s="274"/>
      <c r="BK77" s="274"/>
      <c r="BL77" s="274"/>
      <c r="BM77" s="274">
        <v>-393500</v>
      </c>
      <c r="BN77" s="274"/>
      <c r="BO77" s="274"/>
      <c r="BP77" s="274"/>
      <c r="BQ77" s="274"/>
      <c r="BR77" s="76"/>
      <c r="BS77" s="76"/>
      <c r="BT77" s="76"/>
      <c r="BU77" s="76"/>
      <c r="BV77" s="76"/>
      <c r="BW77" s="76"/>
      <c r="BX77" s="76"/>
      <c r="BY77" s="76"/>
      <c r="BZ77" s="72"/>
    </row>
    <row r="78" spans="1:79" s="66" customFormat="1" ht="15.75" x14ac:dyDescent="0.2">
      <c r="A78" s="280">
        <v>0</v>
      </c>
      <c r="B78" s="280"/>
      <c r="C78" s="217" t="s">
        <v>96</v>
      </c>
      <c r="D78" s="218"/>
      <c r="E78" s="218"/>
      <c r="F78" s="218"/>
      <c r="G78" s="218"/>
      <c r="H78" s="218"/>
      <c r="I78" s="219"/>
      <c r="J78" s="281" t="s">
        <v>85</v>
      </c>
      <c r="K78" s="281"/>
      <c r="L78" s="281"/>
      <c r="M78" s="281"/>
      <c r="N78" s="281"/>
      <c r="O78" s="281" t="s">
        <v>85</v>
      </c>
      <c r="P78" s="281"/>
      <c r="Q78" s="281"/>
      <c r="R78" s="281"/>
      <c r="S78" s="281"/>
      <c r="T78" s="281"/>
      <c r="U78" s="281"/>
      <c r="V78" s="281"/>
      <c r="W78" s="281"/>
      <c r="X78" s="281"/>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74"/>
      <c r="BS78" s="74"/>
      <c r="BT78" s="74"/>
      <c r="BU78" s="74"/>
      <c r="BV78" s="74"/>
      <c r="BW78" s="74"/>
      <c r="BX78" s="74"/>
      <c r="BY78" s="74"/>
      <c r="BZ78" s="75"/>
    </row>
    <row r="79" spans="1:79" ht="89.25" customHeight="1" x14ac:dyDescent="0.2">
      <c r="A79" s="234">
        <v>2</v>
      </c>
      <c r="B79" s="234"/>
      <c r="C79" s="297" t="s">
        <v>920</v>
      </c>
      <c r="D79" s="221"/>
      <c r="E79" s="221"/>
      <c r="F79" s="221"/>
      <c r="G79" s="221"/>
      <c r="H79" s="221"/>
      <c r="I79" s="222"/>
      <c r="J79" s="296" t="s">
        <v>89</v>
      </c>
      <c r="K79" s="296"/>
      <c r="L79" s="296"/>
      <c r="M79" s="296"/>
      <c r="N79" s="296"/>
      <c r="O79" s="296" t="s">
        <v>195</v>
      </c>
      <c r="P79" s="296"/>
      <c r="Q79" s="296"/>
      <c r="R79" s="296"/>
      <c r="S79" s="296"/>
      <c r="T79" s="296"/>
      <c r="U79" s="296"/>
      <c r="V79" s="296"/>
      <c r="W79" s="296"/>
      <c r="X79" s="296"/>
      <c r="Y79" s="274">
        <v>10</v>
      </c>
      <c r="Z79" s="274"/>
      <c r="AA79" s="274"/>
      <c r="AB79" s="274"/>
      <c r="AC79" s="274"/>
      <c r="AD79" s="274">
        <v>0</v>
      </c>
      <c r="AE79" s="274"/>
      <c r="AF79" s="274"/>
      <c r="AG79" s="274"/>
      <c r="AH79" s="274"/>
      <c r="AI79" s="274">
        <v>10</v>
      </c>
      <c r="AJ79" s="274"/>
      <c r="AK79" s="274"/>
      <c r="AL79" s="274"/>
      <c r="AM79" s="274"/>
      <c r="AN79" s="274">
        <v>0</v>
      </c>
      <c r="AO79" s="274"/>
      <c r="AP79" s="274"/>
      <c r="AQ79" s="274"/>
      <c r="AR79" s="274"/>
      <c r="AS79" s="274">
        <v>0</v>
      </c>
      <c r="AT79" s="274"/>
      <c r="AU79" s="274"/>
      <c r="AV79" s="274"/>
      <c r="AW79" s="274"/>
      <c r="AX79" s="274">
        <v>0</v>
      </c>
      <c r="AY79" s="274"/>
      <c r="AZ79" s="274"/>
      <c r="BA79" s="274"/>
      <c r="BB79" s="274"/>
      <c r="BC79" s="274">
        <f>AN79-Y79</f>
        <v>-10</v>
      </c>
      <c r="BD79" s="274"/>
      <c r="BE79" s="274"/>
      <c r="BF79" s="274"/>
      <c r="BG79" s="274"/>
      <c r="BH79" s="274">
        <f>AS79-AD79</f>
        <v>0</v>
      </c>
      <c r="BI79" s="274"/>
      <c r="BJ79" s="274"/>
      <c r="BK79" s="274"/>
      <c r="BL79" s="274"/>
      <c r="BM79" s="274">
        <v>-10</v>
      </c>
      <c r="BN79" s="274"/>
      <c r="BO79" s="274"/>
      <c r="BP79" s="274"/>
      <c r="BQ79" s="274"/>
      <c r="BR79" s="76"/>
      <c r="BS79" s="76"/>
      <c r="BT79" s="76"/>
      <c r="BU79" s="76"/>
      <c r="BV79" s="76"/>
      <c r="BW79" s="76"/>
      <c r="BX79" s="76"/>
      <c r="BY79" s="76"/>
      <c r="BZ79" s="72"/>
    </row>
    <row r="80" spans="1:79" ht="38.25" customHeight="1" x14ac:dyDescent="0.2">
      <c r="A80" s="234">
        <v>2</v>
      </c>
      <c r="B80" s="234"/>
      <c r="C80" s="297" t="s">
        <v>921</v>
      </c>
      <c r="D80" s="221"/>
      <c r="E80" s="221"/>
      <c r="F80" s="221"/>
      <c r="G80" s="221"/>
      <c r="H80" s="221"/>
      <c r="I80" s="222"/>
      <c r="J80" s="296" t="s">
        <v>187</v>
      </c>
      <c r="K80" s="296"/>
      <c r="L80" s="296"/>
      <c r="M80" s="296"/>
      <c r="N80" s="296"/>
      <c r="O80" s="296" t="s">
        <v>166</v>
      </c>
      <c r="P80" s="296"/>
      <c r="Q80" s="296"/>
      <c r="R80" s="296"/>
      <c r="S80" s="296"/>
      <c r="T80" s="296"/>
      <c r="U80" s="296"/>
      <c r="V80" s="296"/>
      <c r="W80" s="296"/>
      <c r="X80" s="296"/>
      <c r="Y80" s="274">
        <v>23</v>
      </c>
      <c r="Z80" s="274"/>
      <c r="AA80" s="274"/>
      <c r="AB80" s="274"/>
      <c r="AC80" s="274"/>
      <c r="AD80" s="274">
        <v>0</v>
      </c>
      <c r="AE80" s="274"/>
      <c r="AF80" s="274"/>
      <c r="AG80" s="274"/>
      <c r="AH80" s="274"/>
      <c r="AI80" s="274">
        <v>23</v>
      </c>
      <c r="AJ80" s="274"/>
      <c r="AK80" s="274"/>
      <c r="AL80" s="274"/>
      <c r="AM80" s="274"/>
      <c r="AN80" s="274">
        <v>6</v>
      </c>
      <c r="AO80" s="274"/>
      <c r="AP80" s="274"/>
      <c r="AQ80" s="274"/>
      <c r="AR80" s="274"/>
      <c r="AS80" s="274">
        <v>0</v>
      </c>
      <c r="AT80" s="274"/>
      <c r="AU80" s="274"/>
      <c r="AV80" s="274"/>
      <c r="AW80" s="274"/>
      <c r="AX80" s="274">
        <v>6</v>
      </c>
      <c r="AY80" s="274"/>
      <c r="AZ80" s="274"/>
      <c r="BA80" s="274"/>
      <c r="BB80" s="274"/>
      <c r="BC80" s="274">
        <f>AN80-Y80</f>
        <v>-17</v>
      </c>
      <c r="BD80" s="274"/>
      <c r="BE80" s="274"/>
      <c r="BF80" s="274"/>
      <c r="BG80" s="274"/>
      <c r="BH80" s="274">
        <f>AS80-AD80</f>
        <v>0</v>
      </c>
      <c r="BI80" s="274"/>
      <c r="BJ80" s="274"/>
      <c r="BK80" s="274"/>
      <c r="BL80" s="274"/>
      <c r="BM80" s="274">
        <v>-17</v>
      </c>
      <c r="BN80" s="274"/>
      <c r="BO80" s="274"/>
      <c r="BP80" s="274"/>
      <c r="BQ80" s="274"/>
      <c r="BR80" s="76"/>
      <c r="BS80" s="76"/>
      <c r="BT80" s="76"/>
      <c r="BU80" s="76"/>
      <c r="BV80" s="76"/>
      <c r="BW80" s="76"/>
      <c r="BX80" s="76"/>
      <c r="BY80" s="76"/>
      <c r="BZ80" s="72"/>
    </row>
    <row r="81" spans="1:79" ht="89.25" customHeight="1" x14ac:dyDescent="0.2">
      <c r="A81" s="234">
        <v>2</v>
      </c>
      <c r="B81" s="234"/>
      <c r="C81" s="297" t="s">
        <v>922</v>
      </c>
      <c r="D81" s="221"/>
      <c r="E81" s="221"/>
      <c r="F81" s="221"/>
      <c r="G81" s="221"/>
      <c r="H81" s="221"/>
      <c r="I81" s="222"/>
      <c r="J81" s="296" t="s">
        <v>89</v>
      </c>
      <c r="K81" s="296"/>
      <c r="L81" s="296"/>
      <c r="M81" s="296"/>
      <c r="N81" s="296"/>
      <c r="O81" s="296" t="s">
        <v>195</v>
      </c>
      <c r="P81" s="296"/>
      <c r="Q81" s="296"/>
      <c r="R81" s="296"/>
      <c r="S81" s="296"/>
      <c r="T81" s="296"/>
      <c r="U81" s="296"/>
      <c r="V81" s="296"/>
      <c r="W81" s="296"/>
      <c r="X81" s="296"/>
      <c r="Y81" s="274">
        <v>31</v>
      </c>
      <c r="Z81" s="274"/>
      <c r="AA81" s="274"/>
      <c r="AB81" s="274"/>
      <c r="AC81" s="274"/>
      <c r="AD81" s="274">
        <v>0</v>
      </c>
      <c r="AE81" s="274"/>
      <c r="AF81" s="274"/>
      <c r="AG81" s="274"/>
      <c r="AH81" s="274"/>
      <c r="AI81" s="274">
        <v>31</v>
      </c>
      <c r="AJ81" s="274"/>
      <c r="AK81" s="274"/>
      <c r="AL81" s="274"/>
      <c r="AM81" s="274"/>
      <c r="AN81" s="274">
        <v>15</v>
      </c>
      <c r="AO81" s="274"/>
      <c r="AP81" s="274"/>
      <c r="AQ81" s="274"/>
      <c r="AR81" s="274"/>
      <c r="AS81" s="274">
        <v>0</v>
      </c>
      <c r="AT81" s="274"/>
      <c r="AU81" s="274"/>
      <c r="AV81" s="274"/>
      <c r="AW81" s="274"/>
      <c r="AX81" s="274">
        <v>15</v>
      </c>
      <c r="AY81" s="274"/>
      <c r="AZ81" s="274"/>
      <c r="BA81" s="274"/>
      <c r="BB81" s="274"/>
      <c r="BC81" s="274">
        <f>AN81-Y81</f>
        <v>-16</v>
      </c>
      <c r="BD81" s="274"/>
      <c r="BE81" s="274"/>
      <c r="BF81" s="274"/>
      <c r="BG81" s="274"/>
      <c r="BH81" s="274">
        <f>AS81-AD81</f>
        <v>0</v>
      </c>
      <c r="BI81" s="274"/>
      <c r="BJ81" s="274"/>
      <c r="BK81" s="274"/>
      <c r="BL81" s="274"/>
      <c r="BM81" s="274">
        <v>-16</v>
      </c>
      <c r="BN81" s="274"/>
      <c r="BO81" s="274"/>
      <c r="BP81" s="274"/>
      <c r="BQ81" s="274"/>
      <c r="BR81" s="76"/>
      <c r="BS81" s="76"/>
      <c r="BT81" s="76"/>
      <c r="BU81" s="76"/>
      <c r="BV81" s="76"/>
      <c r="BW81" s="76"/>
      <c r="BX81" s="76"/>
      <c r="BY81" s="76"/>
      <c r="BZ81" s="72"/>
    </row>
    <row r="82" spans="1:79" s="66" customFormat="1" ht="15.75" x14ac:dyDescent="0.2">
      <c r="A82" s="280">
        <v>0</v>
      </c>
      <c r="B82" s="280"/>
      <c r="C82" s="217" t="s">
        <v>101</v>
      </c>
      <c r="D82" s="218"/>
      <c r="E82" s="218"/>
      <c r="F82" s="218"/>
      <c r="G82" s="218"/>
      <c r="H82" s="218"/>
      <c r="I82" s="219"/>
      <c r="J82" s="281" t="s">
        <v>85</v>
      </c>
      <c r="K82" s="281"/>
      <c r="L82" s="281"/>
      <c r="M82" s="281"/>
      <c r="N82" s="281"/>
      <c r="O82" s="281" t="s">
        <v>85</v>
      </c>
      <c r="P82" s="281"/>
      <c r="Q82" s="281"/>
      <c r="R82" s="281"/>
      <c r="S82" s="281"/>
      <c r="T82" s="281"/>
      <c r="U82" s="281"/>
      <c r="V82" s="281"/>
      <c r="W82" s="281"/>
      <c r="X82" s="281"/>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74"/>
      <c r="BS82" s="74"/>
      <c r="BT82" s="74"/>
      <c r="BU82" s="74"/>
      <c r="BV82" s="74"/>
      <c r="BW82" s="74"/>
      <c r="BX82" s="74"/>
      <c r="BY82" s="74"/>
      <c r="BZ82" s="75"/>
    </row>
    <row r="83" spans="1:79" ht="25.5" customHeight="1" x14ac:dyDescent="0.2">
      <c r="A83" s="234">
        <v>3</v>
      </c>
      <c r="B83" s="234"/>
      <c r="C83" s="297" t="s">
        <v>923</v>
      </c>
      <c r="D83" s="221"/>
      <c r="E83" s="221"/>
      <c r="F83" s="221"/>
      <c r="G83" s="221"/>
      <c r="H83" s="221"/>
      <c r="I83" s="222"/>
      <c r="J83" s="296" t="s">
        <v>94</v>
      </c>
      <c r="K83" s="296"/>
      <c r="L83" s="296"/>
      <c r="M83" s="296"/>
      <c r="N83" s="296"/>
      <c r="O83" s="297" t="s">
        <v>574</v>
      </c>
      <c r="P83" s="221"/>
      <c r="Q83" s="221"/>
      <c r="R83" s="221"/>
      <c r="S83" s="221"/>
      <c r="T83" s="221"/>
      <c r="U83" s="221"/>
      <c r="V83" s="221"/>
      <c r="W83" s="221"/>
      <c r="X83" s="222"/>
      <c r="Y83" s="274">
        <v>1810</v>
      </c>
      <c r="Z83" s="274"/>
      <c r="AA83" s="274"/>
      <c r="AB83" s="274"/>
      <c r="AC83" s="274"/>
      <c r="AD83" s="274">
        <v>0</v>
      </c>
      <c r="AE83" s="274"/>
      <c r="AF83" s="274"/>
      <c r="AG83" s="274"/>
      <c r="AH83" s="274"/>
      <c r="AI83" s="274">
        <v>1810</v>
      </c>
      <c r="AJ83" s="274"/>
      <c r="AK83" s="274"/>
      <c r="AL83" s="274"/>
      <c r="AM83" s="274"/>
      <c r="AN83" s="274">
        <v>1810</v>
      </c>
      <c r="AO83" s="274"/>
      <c r="AP83" s="274"/>
      <c r="AQ83" s="274"/>
      <c r="AR83" s="274"/>
      <c r="AS83" s="274">
        <v>0</v>
      </c>
      <c r="AT83" s="274"/>
      <c r="AU83" s="274"/>
      <c r="AV83" s="274"/>
      <c r="AW83" s="274"/>
      <c r="AX83" s="274">
        <v>1810</v>
      </c>
      <c r="AY83" s="274"/>
      <c r="AZ83" s="274"/>
      <c r="BA83" s="274"/>
      <c r="BB83" s="274"/>
      <c r="BC83" s="274">
        <f>AN83-Y83</f>
        <v>0</v>
      </c>
      <c r="BD83" s="274"/>
      <c r="BE83" s="274"/>
      <c r="BF83" s="274"/>
      <c r="BG83" s="274"/>
      <c r="BH83" s="274">
        <f>AS83-AD83</f>
        <v>0</v>
      </c>
      <c r="BI83" s="274"/>
      <c r="BJ83" s="274"/>
      <c r="BK83" s="274"/>
      <c r="BL83" s="274"/>
      <c r="BM83" s="274">
        <v>0</v>
      </c>
      <c r="BN83" s="274"/>
      <c r="BO83" s="274"/>
      <c r="BP83" s="274"/>
      <c r="BQ83" s="274"/>
      <c r="BR83" s="76"/>
      <c r="BS83" s="76"/>
      <c r="BT83" s="76"/>
      <c r="BU83" s="76"/>
      <c r="BV83" s="76"/>
      <c r="BW83" s="76"/>
      <c r="BX83" s="76"/>
      <c r="BY83" s="76"/>
      <c r="BZ83" s="72"/>
    </row>
    <row r="84" spans="1:79" ht="89.25" customHeight="1" x14ac:dyDescent="0.2">
      <c r="A84" s="234">
        <v>3</v>
      </c>
      <c r="B84" s="234"/>
      <c r="C84" s="297" t="s">
        <v>924</v>
      </c>
      <c r="D84" s="221"/>
      <c r="E84" s="221"/>
      <c r="F84" s="221"/>
      <c r="G84" s="221"/>
      <c r="H84" s="221"/>
      <c r="I84" s="222"/>
      <c r="J84" s="296" t="s">
        <v>94</v>
      </c>
      <c r="K84" s="296"/>
      <c r="L84" s="296"/>
      <c r="M84" s="296"/>
      <c r="N84" s="296"/>
      <c r="O84" s="297" t="s">
        <v>103</v>
      </c>
      <c r="P84" s="221"/>
      <c r="Q84" s="221"/>
      <c r="R84" s="221"/>
      <c r="S84" s="221"/>
      <c r="T84" s="221"/>
      <c r="U84" s="221"/>
      <c r="V84" s="221"/>
      <c r="W84" s="221"/>
      <c r="X84" s="222"/>
      <c r="Y84" s="274">
        <v>25594</v>
      </c>
      <c r="Z84" s="274"/>
      <c r="AA84" s="274"/>
      <c r="AB84" s="274"/>
      <c r="AC84" s="274"/>
      <c r="AD84" s="274">
        <v>0</v>
      </c>
      <c r="AE84" s="274"/>
      <c r="AF84" s="274"/>
      <c r="AG84" s="274"/>
      <c r="AH84" s="274"/>
      <c r="AI84" s="274">
        <v>25594</v>
      </c>
      <c r="AJ84" s="274"/>
      <c r="AK84" s="274"/>
      <c r="AL84" s="274"/>
      <c r="AM84" s="274"/>
      <c r="AN84" s="274">
        <v>0</v>
      </c>
      <c r="AO84" s="274"/>
      <c r="AP84" s="274"/>
      <c r="AQ84" s="274"/>
      <c r="AR84" s="274"/>
      <c r="AS84" s="274">
        <v>0</v>
      </c>
      <c r="AT84" s="274"/>
      <c r="AU84" s="274"/>
      <c r="AV84" s="274"/>
      <c r="AW84" s="274"/>
      <c r="AX84" s="274">
        <v>0</v>
      </c>
      <c r="AY84" s="274"/>
      <c r="AZ84" s="274"/>
      <c r="BA84" s="274"/>
      <c r="BB84" s="274"/>
      <c r="BC84" s="274">
        <f>AN84-Y84</f>
        <v>-25594</v>
      </c>
      <c r="BD84" s="274"/>
      <c r="BE84" s="274"/>
      <c r="BF84" s="274"/>
      <c r="BG84" s="274"/>
      <c r="BH84" s="274">
        <f>AS84-AD84</f>
        <v>0</v>
      </c>
      <c r="BI84" s="274"/>
      <c r="BJ84" s="274"/>
      <c r="BK84" s="274"/>
      <c r="BL84" s="274"/>
      <c r="BM84" s="274">
        <v>-25594</v>
      </c>
      <c r="BN84" s="274"/>
      <c r="BO84" s="274"/>
      <c r="BP84" s="274"/>
      <c r="BQ84" s="274"/>
      <c r="BR84" s="76"/>
      <c r="BS84" s="76"/>
      <c r="BT84" s="76"/>
      <c r="BU84" s="76"/>
      <c r="BV84" s="76"/>
      <c r="BW84" s="76"/>
      <c r="BX84" s="76"/>
      <c r="BY84" s="76"/>
      <c r="BZ84" s="72"/>
    </row>
    <row r="85" spans="1:79" ht="89.25" customHeight="1" x14ac:dyDescent="0.2">
      <c r="A85" s="234">
        <v>3</v>
      </c>
      <c r="B85" s="234"/>
      <c r="C85" s="297" t="s">
        <v>925</v>
      </c>
      <c r="D85" s="221"/>
      <c r="E85" s="221"/>
      <c r="F85" s="221"/>
      <c r="G85" s="221"/>
      <c r="H85" s="221"/>
      <c r="I85" s="222"/>
      <c r="J85" s="296" t="s">
        <v>94</v>
      </c>
      <c r="K85" s="296"/>
      <c r="L85" s="296"/>
      <c r="M85" s="296"/>
      <c r="N85" s="296"/>
      <c r="O85" s="297" t="s">
        <v>103</v>
      </c>
      <c r="P85" s="221"/>
      <c r="Q85" s="221"/>
      <c r="R85" s="221"/>
      <c r="S85" s="221"/>
      <c r="T85" s="221"/>
      <c r="U85" s="221"/>
      <c r="V85" s="221"/>
      <c r="W85" s="221"/>
      <c r="X85" s="222"/>
      <c r="Y85" s="274">
        <v>13574.19</v>
      </c>
      <c r="Z85" s="274"/>
      <c r="AA85" s="274"/>
      <c r="AB85" s="274"/>
      <c r="AC85" s="274"/>
      <c r="AD85" s="274">
        <v>0</v>
      </c>
      <c r="AE85" s="274"/>
      <c r="AF85" s="274"/>
      <c r="AG85" s="274"/>
      <c r="AH85" s="274"/>
      <c r="AI85" s="274" t="s">
        <v>577</v>
      </c>
      <c r="AJ85" s="274"/>
      <c r="AK85" s="274"/>
      <c r="AL85" s="274"/>
      <c r="AM85" s="274"/>
      <c r="AN85" s="274">
        <v>1820</v>
      </c>
      <c r="AO85" s="274"/>
      <c r="AP85" s="274"/>
      <c r="AQ85" s="274"/>
      <c r="AR85" s="274"/>
      <c r="AS85" s="274">
        <v>0</v>
      </c>
      <c r="AT85" s="274"/>
      <c r="AU85" s="274"/>
      <c r="AV85" s="274"/>
      <c r="AW85" s="274"/>
      <c r="AX85" s="274">
        <v>1820</v>
      </c>
      <c r="AY85" s="274"/>
      <c r="AZ85" s="274"/>
      <c r="BA85" s="274"/>
      <c r="BB85" s="274"/>
      <c r="BC85" s="274">
        <f>AN85-Y85</f>
        <v>-11754.19</v>
      </c>
      <c r="BD85" s="274"/>
      <c r="BE85" s="274"/>
      <c r="BF85" s="274"/>
      <c r="BG85" s="274"/>
      <c r="BH85" s="274">
        <f>AS85-AD85</f>
        <v>0</v>
      </c>
      <c r="BI85" s="274"/>
      <c r="BJ85" s="274"/>
      <c r="BK85" s="274"/>
      <c r="BL85" s="274"/>
      <c r="BM85" s="274">
        <v>-11754.19</v>
      </c>
      <c r="BN85" s="274"/>
      <c r="BO85" s="274"/>
      <c r="BP85" s="274"/>
      <c r="BQ85" s="274"/>
      <c r="BR85" s="76"/>
      <c r="BS85" s="76"/>
      <c r="BT85" s="76"/>
      <c r="BU85" s="76"/>
      <c r="BV85" s="76"/>
      <c r="BW85" s="76"/>
      <c r="BX85" s="76"/>
      <c r="BY85" s="76"/>
      <c r="BZ85" s="72"/>
    </row>
    <row r="86" spans="1:79" s="66" customFormat="1" ht="15.75" x14ac:dyDescent="0.2">
      <c r="A86" s="280">
        <v>0</v>
      </c>
      <c r="B86" s="280"/>
      <c r="C86" s="217" t="s">
        <v>110</v>
      </c>
      <c r="D86" s="218"/>
      <c r="E86" s="218"/>
      <c r="F86" s="218"/>
      <c r="G86" s="218"/>
      <c r="H86" s="218"/>
      <c r="I86" s="219"/>
      <c r="J86" s="281" t="s">
        <v>85</v>
      </c>
      <c r="K86" s="281"/>
      <c r="L86" s="281"/>
      <c r="M86" s="281"/>
      <c r="N86" s="281"/>
      <c r="O86" s="217" t="s">
        <v>85</v>
      </c>
      <c r="P86" s="218"/>
      <c r="Q86" s="218"/>
      <c r="R86" s="218"/>
      <c r="S86" s="218"/>
      <c r="T86" s="218"/>
      <c r="U86" s="218"/>
      <c r="V86" s="218"/>
      <c r="W86" s="218"/>
      <c r="X86" s="21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74"/>
      <c r="BS86" s="74"/>
      <c r="BT86" s="74"/>
      <c r="BU86" s="74"/>
      <c r="BV86" s="74"/>
      <c r="BW86" s="74"/>
      <c r="BX86" s="74"/>
      <c r="BY86" s="74"/>
      <c r="BZ86" s="75"/>
    </row>
    <row r="87" spans="1:79" ht="102" customHeight="1" x14ac:dyDescent="0.2">
      <c r="A87" s="234">
        <v>4</v>
      </c>
      <c r="B87" s="234"/>
      <c r="C87" s="297" t="s">
        <v>926</v>
      </c>
      <c r="D87" s="221"/>
      <c r="E87" s="221"/>
      <c r="F87" s="221"/>
      <c r="G87" s="221"/>
      <c r="H87" s="221"/>
      <c r="I87" s="222"/>
      <c r="J87" s="296" t="s">
        <v>112</v>
      </c>
      <c r="K87" s="296"/>
      <c r="L87" s="296"/>
      <c r="M87" s="296"/>
      <c r="N87" s="296"/>
      <c r="O87" s="297" t="s">
        <v>103</v>
      </c>
      <c r="P87" s="221"/>
      <c r="Q87" s="221"/>
      <c r="R87" s="221"/>
      <c r="S87" s="221"/>
      <c r="T87" s="221"/>
      <c r="U87" s="221"/>
      <c r="V87" s="221"/>
      <c r="W87" s="221"/>
      <c r="X87" s="222"/>
      <c r="Y87" s="274">
        <v>34.5</v>
      </c>
      <c r="Z87" s="274"/>
      <c r="AA87" s="274"/>
      <c r="AB87" s="274"/>
      <c r="AC87" s="274"/>
      <c r="AD87" s="274">
        <v>0</v>
      </c>
      <c r="AE87" s="274"/>
      <c r="AF87" s="274"/>
      <c r="AG87" s="274"/>
      <c r="AH87" s="274"/>
      <c r="AI87" s="274" t="s">
        <v>578</v>
      </c>
      <c r="AJ87" s="274"/>
      <c r="AK87" s="274"/>
      <c r="AL87" s="274"/>
      <c r="AM87" s="274"/>
      <c r="AN87" s="274">
        <v>0</v>
      </c>
      <c r="AO87" s="274"/>
      <c r="AP87" s="274"/>
      <c r="AQ87" s="274"/>
      <c r="AR87" s="274"/>
      <c r="AS87" s="274">
        <v>0</v>
      </c>
      <c r="AT87" s="274"/>
      <c r="AU87" s="274"/>
      <c r="AV87" s="274"/>
      <c r="AW87" s="274"/>
      <c r="AX87" s="274">
        <v>0</v>
      </c>
      <c r="AY87" s="274"/>
      <c r="AZ87" s="274"/>
      <c r="BA87" s="274"/>
      <c r="BB87" s="274"/>
      <c r="BC87" s="274">
        <f>AN87-Y87</f>
        <v>-34.5</v>
      </c>
      <c r="BD87" s="274"/>
      <c r="BE87" s="274"/>
      <c r="BF87" s="274"/>
      <c r="BG87" s="274"/>
      <c r="BH87" s="274">
        <f>AS87-AD87</f>
        <v>0</v>
      </c>
      <c r="BI87" s="274"/>
      <c r="BJ87" s="274"/>
      <c r="BK87" s="274"/>
      <c r="BL87" s="274"/>
      <c r="BM87" s="274">
        <v>-34.5</v>
      </c>
      <c r="BN87" s="274"/>
      <c r="BO87" s="274"/>
      <c r="BP87" s="274"/>
      <c r="BQ87" s="274"/>
      <c r="BR87" s="76"/>
      <c r="BS87" s="76"/>
      <c r="BT87" s="76"/>
      <c r="BU87" s="76"/>
      <c r="BV87" s="76"/>
      <c r="BW87" s="76"/>
      <c r="BX87" s="76"/>
      <c r="BY87" s="76"/>
      <c r="BZ87" s="72"/>
    </row>
    <row r="88" spans="1:79" ht="89.25" customHeight="1" x14ac:dyDescent="0.2">
      <c r="A88" s="234">
        <v>4</v>
      </c>
      <c r="B88" s="234"/>
      <c r="C88" s="297" t="s">
        <v>927</v>
      </c>
      <c r="D88" s="221"/>
      <c r="E88" s="221"/>
      <c r="F88" s="221"/>
      <c r="G88" s="221"/>
      <c r="H88" s="221"/>
      <c r="I88" s="222"/>
      <c r="J88" s="296" t="s">
        <v>112</v>
      </c>
      <c r="K88" s="296"/>
      <c r="L88" s="296"/>
      <c r="M88" s="296"/>
      <c r="N88" s="296"/>
      <c r="O88" s="297" t="s">
        <v>103</v>
      </c>
      <c r="P88" s="221"/>
      <c r="Q88" s="221"/>
      <c r="R88" s="221"/>
      <c r="S88" s="221"/>
      <c r="T88" s="221"/>
      <c r="U88" s="221"/>
      <c r="V88" s="221"/>
      <c r="W88" s="221"/>
      <c r="X88" s="222"/>
      <c r="Y88" s="274">
        <v>70.5</v>
      </c>
      <c r="Z88" s="274"/>
      <c r="AA88" s="274"/>
      <c r="AB88" s="274"/>
      <c r="AC88" s="274"/>
      <c r="AD88" s="274">
        <v>0</v>
      </c>
      <c r="AE88" s="274"/>
      <c r="AF88" s="274"/>
      <c r="AG88" s="274"/>
      <c r="AH88" s="274"/>
      <c r="AI88" s="274" t="s">
        <v>579</v>
      </c>
      <c r="AJ88" s="274"/>
      <c r="AK88" s="274"/>
      <c r="AL88" s="274"/>
      <c r="AM88" s="274"/>
      <c r="AN88" s="274">
        <v>34.1</v>
      </c>
      <c r="AO88" s="274"/>
      <c r="AP88" s="274"/>
      <c r="AQ88" s="274"/>
      <c r="AR88" s="274"/>
      <c r="AS88" s="274">
        <v>0</v>
      </c>
      <c r="AT88" s="274"/>
      <c r="AU88" s="274"/>
      <c r="AV88" s="274"/>
      <c r="AW88" s="274"/>
      <c r="AX88" s="274" t="s">
        <v>580</v>
      </c>
      <c r="AY88" s="274"/>
      <c r="AZ88" s="274"/>
      <c r="BA88" s="274"/>
      <c r="BB88" s="274"/>
      <c r="BC88" s="274">
        <f>AN88-Y88</f>
        <v>-36.4</v>
      </c>
      <c r="BD88" s="274"/>
      <c r="BE88" s="274"/>
      <c r="BF88" s="274"/>
      <c r="BG88" s="274"/>
      <c r="BH88" s="274">
        <f>AS88-AD88</f>
        <v>0</v>
      </c>
      <c r="BI88" s="274"/>
      <c r="BJ88" s="274"/>
      <c r="BK88" s="274"/>
      <c r="BL88" s="274"/>
      <c r="BM88" s="274">
        <v>-36.4</v>
      </c>
      <c r="BN88" s="274"/>
      <c r="BO88" s="274"/>
      <c r="BP88" s="274"/>
      <c r="BQ88" s="274"/>
      <c r="BR88" s="76"/>
      <c r="BS88" s="76"/>
      <c r="BT88" s="76"/>
      <c r="BU88" s="76"/>
      <c r="BV88" s="76"/>
      <c r="BW88" s="76"/>
      <c r="BX88" s="76"/>
      <c r="BY88" s="76"/>
      <c r="BZ88" s="72"/>
    </row>
    <row r="89" spans="1:79" ht="15.75" x14ac:dyDescent="0.2">
      <c r="A89" s="77"/>
      <c r="B89" s="77"/>
      <c r="C89" s="78"/>
      <c r="D89" s="78"/>
      <c r="E89" s="78"/>
      <c r="F89" s="78"/>
      <c r="G89" s="78"/>
      <c r="H89" s="78"/>
      <c r="I89" s="78"/>
      <c r="J89" s="78"/>
      <c r="K89" s="78"/>
      <c r="L89" s="78"/>
      <c r="M89" s="78"/>
      <c r="N89" s="78"/>
      <c r="O89" s="78"/>
      <c r="P89" s="78"/>
      <c r="Q89" s="78"/>
      <c r="R89" s="78"/>
      <c r="S89" s="78"/>
      <c r="T89" s="78"/>
      <c r="U89" s="78"/>
      <c r="V89" s="78"/>
      <c r="W89" s="78"/>
      <c r="X89" s="78"/>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80"/>
      <c r="AY89" s="80"/>
      <c r="AZ89" s="80"/>
      <c r="BA89" s="80"/>
      <c r="BB89" s="80"/>
      <c r="BC89" s="80"/>
      <c r="BD89" s="80"/>
      <c r="BE89" s="80"/>
      <c r="BF89" s="80"/>
      <c r="BG89" s="80"/>
      <c r="BH89" s="80"/>
      <c r="BI89" s="80"/>
      <c r="BJ89" s="80"/>
      <c r="BK89" s="80"/>
      <c r="BL89" s="80"/>
      <c r="BM89" s="80"/>
      <c r="BN89" s="80"/>
      <c r="BO89" s="80"/>
      <c r="BP89" s="80"/>
      <c r="BQ89" s="80"/>
      <c r="BR89" s="76"/>
      <c r="BS89" s="76"/>
      <c r="BT89" s="76"/>
      <c r="BU89" s="76"/>
      <c r="BV89" s="76"/>
      <c r="BW89" s="76"/>
      <c r="BX89" s="76"/>
      <c r="BY89" s="76"/>
      <c r="BZ89" s="72"/>
    </row>
    <row r="90" spans="1:79" ht="15.75" customHeight="1" x14ac:dyDescent="0.2">
      <c r="A90" s="238" t="s">
        <v>64</v>
      </c>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row>
    <row r="91" spans="1:79" ht="9" customHeight="1" x14ac:dyDescent="0.2">
      <c r="A91" s="77"/>
      <c r="B91" s="77"/>
      <c r="C91" s="78"/>
      <c r="D91" s="78"/>
      <c r="E91" s="78"/>
      <c r="F91" s="78"/>
      <c r="G91" s="78"/>
      <c r="H91" s="78"/>
      <c r="I91" s="78"/>
      <c r="J91" s="78"/>
      <c r="K91" s="78"/>
      <c r="L91" s="78"/>
      <c r="M91" s="78"/>
      <c r="N91" s="78"/>
      <c r="O91" s="78"/>
      <c r="P91" s="78"/>
      <c r="Q91" s="78"/>
      <c r="R91" s="78"/>
      <c r="S91" s="78"/>
      <c r="T91" s="78"/>
      <c r="U91" s="78"/>
      <c r="V91" s="78"/>
      <c r="W91" s="78"/>
      <c r="X91" s="78"/>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80"/>
      <c r="AY91" s="80"/>
      <c r="AZ91" s="80"/>
      <c r="BA91" s="80"/>
      <c r="BB91" s="80"/>
      <c r="BC91" s="80"/>
      <c r="BD91" s="80"/>
      <c r="BE91" s="80"/>
      <c r="BF91" s="80"/>
      <c r="BG91" s="80"/>
      <c r="BH91" s="80"/>
      <c r="BI91" s="80"/>
      <c r="BJ91" s="80"/>
      <c r="BK91" s="80"/>
      <c r="BL91" s="80"/>
      <c r="BM91" s="80"/>
      <c r="BN91" s="80"/>
      <c r="BO91" s="80"/>
      <c r="BP91" s="80"/>
      <c r="BQ91" s="80"/>
      <c r="BR91" s="76"/>
      <c r="BS91" s="76"/>
      <c r="BT91" s="76"/>
      <c r="BU91" s="76"/>
      <c r="BV91" s="76"/>
      <c r="BW91" s="76"/>
      <c r="BX91" s="76"/>
      <c r="BY91" s="76"/>
      <c r="BZ91" s="72"/>
    </row>
    <row r="92" spans="1:79" ht="45" customHeight="1" x14ac:dyDescent="0.2">
      <c r="A92" s="259" t="s">
        <v>3</v>
      </c>
      <c r="B92" s="260"/>
      <c r="C92" s="259" t="s">
        <v>6</v>
      </c>
      <c r="D92" s="276"/>
      <c r="E92" s="276"/>
      <c r="F92" s="276"/>
      <c r="G92" s="276"/>
      <c r="H92" s="276"/>
      <c r="I92" s="260"/>
      <c r="J92" s="259" t="s">
        <v>5</v>
      </c>
      <c r="K92" s="276"/>
      <c r="L92" s="276"/>
      <c r="M92" s="276"/>
      <c r="N92" s="260"/>
      <c r="O92" s="132" t="s">
        <v>65</v>
      </c>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c r="AZ92" s="308"/>
      <c r="BA92" s="308"/>
      <c r="BB92" s="308"/>
      <c r="BC92" s="308"/>
      <c r="BD92" s="308"/>
      <c r="BE92" s="308"/>
      <c r="BF92" s="308"/>
      <c r="BG92" s="308"/>
      <c r="BH92" s="308"/>
      <c r="BI92" s="308"/>
      <c r="BJ92" s="308"/>
      <c r="BK92" s="308"/>
      <c r="BL92" s="308"/>
      <c r="BM92" s="308"/>
      <c r="BN92" s="308"/>
      <c r="BO92" s="308"/>
      <c r="BP92" s="308"/>
      <c r="BQ92" s="309"/>
      <c r="BR92" s="71"/>
      <c r="BS92" s="71"/>
      <c r="BT92" s="71"/>
      <c r="BU92" s="71"/>
      <c r="BV92" s="71"/>
      <c r="BW92" s="71"/>
      <c r="BX92" s="71"/>
      <c r="BY92" s="71"/>
      <c r="BZ92" s="72"/>
    </row>
    <row r="93" spans="1:79" s="83" customFormat="1" ht="15.95" customHeight="1" x14ac:dyDescent="0.2">
      <c r="A93" s="298">
        <v>1</v>
      </c>
      <c r="B93" s="298"/>
      <c r="C93" s="298">
        <v>2</v>
      </c>
      <c r="D93" s="298"/>
      <c r="E93" s="298"/>
      <c r="F93" s="298"/>
      <c r="G93" s="298"/>
      <c r="H93" s="298"/>
      <c r="I93" s="298"/>
      <c r="J93" s="298">
        <v>3</v>
      </c>
      <c r="K93" s="298"/>
      <c r="L93" s="298"/>
      <c r="M93" s="298"/>
      <c r="N93" s="298"/>
      <c r="O93" s="299">
        <v>4</v>
      </c>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1"/>
      <c r="BR93" s="81"/>
      <c r="BS93" s="81"/>
      <c r="BT93" s="81"/>
      <c r="BU93" s="81"/>
      <c r="BV93" s="81"/>
      <c r="BW93" s="81"/>
      <c r="BX93" s="81"/>
      <c r="BY93" s="81"/>
      <c r="BZ93" s="82"/>
    </row>
    <row r="94" spans="1:79" s="83" customFormat="1" ht="12.75" hidden="1" customHeight="1" x14ac:dyDescent="0.2">
      <c r="A94" s="212" t="s">
        <v>36</v>
      </c>
      <c r="B94" s="212"/>
      <c r="C94" s="302" t="s">
        <v>14</v>
      </c>
      <c r="D94" s="303"/>
      <c r="E94" s="303"/>
      <c r="F94" s="303"/>
      <c r="G94" s="303"/>
      <c r="H94" s="303"/>
      <c r="I94" s="304"/>
      <c r="J94" s="212" t="s">
        <v>15</v>
      </c>
      <c r="K94" s="212"/>
      <c r="L94" s="212"/>
      <c r="M94" s="212"/>
      <c r="N94" s="212"/>
      <c r="O94" s="220" t="s">
        <v>73</v>
      </c>
      <c r="P94" s="305"/>
      <c r="Q94" s="305"/>
      <c r="R94" s="305"/>
      <c r="S94" s="305"/>
      <c r="T94" s="305"/>
      <c r="U94" s="305"/>
      <c r="V94" s="305"/>
      <c r="W94" s="305"/>
      <c r="X94" s="305"/>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6"/>
      <c r="AZ94" s="306"/>
      <c r="BA94" s="306"/>
      <c r="BB94" s="306"/>
      <c r="BC94" s="306"/>
      <c r="BD94" s="306"/>
      <c r="BE94" s="306"/>
      <c r="BF94" s="306"/>
      <c r="BG94" s="306"/>
      <c r="BH94" s="306"/>
      <c r="BI94" s="306"/>
      <c r="BJ94" s="306"/>
      <c r="BK94" s="306"/>
      <c r="BL94" s="306"/>
      <c r="BM94" s="306"/>
      <c r="BN94" s="306"/>
      <c r="BO94" s="306"/>
      <c r="BP94" s="306"/>
      <c r="BQ94" s="307"/>
      <c r="BR94" s="84"/>
      <c r="BS94" s="84"/>
      <c r="BT94" s="82"/>
      <c r="BU94" s="82"/>
      <c r="BV94" s="82"/>
      <c r="BW94" s="82"/>
      <c r="BX94" s="82"/>
      <c r="BY94" s="82"/>
      <c r="BZ94" s="82"/>
      <c r="CA94" s="83" t="s">
        <v>72</v>
      </c>
    </row>
    <row r="95" spans="1:79" s="87" customFormat="1" ht="15.75" x14ac:dyDescent="0.2">
      <c r="A95" s="223">
        <v>0</v>
      </c>
      <c r="B95" s="223"/>
      <c r="C95" s="223" t="s">
        <v>84</v>
      </c>
      <c r="D95" s="223"/>
      <c r="E95" s="223"/>
      <c r="F95" s="223"/>
      <c r="G95" s="223"/>
      <c r="H95" s="223"/>
      <c r="I95" s="223"/>
      <c r="J95" s="223"/>
      <c r="K95" s="223"/>
      <c r="L95" s="223"/>
      <c r="M95" s="223"/>
      <c r="N95" s="223"/>
      <c r="O95" s="224"/>
      <c r="P95" s="225"/>
      <c r="Q95" s="225"/>
      <c r="R95" s="225"/>
      <c r="S95" s="225"/>
      <c r="T95" s="225"/>
      <c r="U95" s="225"/>
      <c r="V95" s="225"/>
      <c r="W95" s="225"/>
      <c r="X95" s="225"/>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7"/>
      <c r="BR95" s="85"/>
      <c r="BS95" s="85"/>
      <c r="BT95" s="85"/>
      <c r="BU95" s="85"/>
      <c r="BV95" s="85"/>
      <c r="BW95" s="85"/>
      <c r="BX95" s="85"/>
      <c r="BY95" s="85"/>
      <c r="BZ95" s="86"/>
      <c r="CA95" s="87" t="s">
        <v>67</v>
      </c>
    </row>
    <row r="96" spans="1:79" s="87" customFormat="1" ht="15.75" x14ac:dyDescent="0.2">
      <c r="A96" s="223">
        <v>0</v>
      </c>
      <c r="B96" s="223"/>
      <c r="C96" s="223"/>
      <c r="D96" s="223"/>
      <c r="E96" s="223"/>
      <c r="F96" s="223"/>
      <c r="G96" s="223"/>
      <c r="H96" s="223"/>
      <c r="I96" s="223"/>
      <c r="J96" s="223"/>
      <c r="K96" s="223"/>
      <c r="L96" s="223"/>
      <c r="M96" s="223"/>
      <c r="N96" s="223"/>
      <c r="O96" s="224"/>
      <c r="P96" s="225"/>
      <c r="Q96" s="225"/>
      <c r="R96" s="225"/>
      <c r="S96" s="225"/>
      <c r="T96" s="225"/>
      <c r="U96" s="225"/>
      <c r="V96" s="225"/>
      <c r="W96" s="225"/>
      <c r="X96" s="225"/>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7"/>
      <c r="BR96" s="85"/>
      <c r="BS96" s="85"/>
      <c r="BT96" s="85"/>
      <c r="BU96" s="85"/>
      <c r="BV96" s="85"/>
      <c r="BW96" s="85"/>
      <c r="BX96" s="85"/>
      <c r="BY96" s="85"/>
      <c r="BZ96" s="86"/>
    </row>
    <row r="97" spans="1:78" s="83" customFormat="1" ht="63.75" customHeight="1" x14ac:dyDescent="0.2">
      <c r="A97" s="212">
        <v>1</v>
      </c>
      <c r="B97" s="212"/>
      <c r="C97" s="220" t="s">
        <v>928</v>
      </c>
      <c r="D97" s="221"/>
      <c r="E97" s="221"/>
      <c r="F97" s="221"/>
      <c r="G97" s="221"/>
      <c r="H97" s="221"/>
      <c r="I97" s="222"/>
      <c r="J97" s="212" t="s">
        <v>94</v>
      </c>
      <c r="K97" s="212"/>
      <c r="L97" s="212"/>
      <c r="M97" s="212"/>
      <c r="N97" s="212"/>
      <c r="O97" s="213" t="s">
        <v>572</v>
      </c>
      <c r="P97" s="214"/>
      <c r="Q97" s="214"/>
      <c r="R97" s="214"/>
      <c r="S97" s="214"/>
      <c r="T97" s="214"/>
      <c r="U97" s="214"/>
      <c r="V97" s="214"/>
      <c r="W97" s="214"/>
      <c r="X97" s="214"/>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6"/>
      <c r="BR97" s="81"/>
      <c r="BS97" s="81"/>
      <c r="BT97" s="81"/>
      <c r="BU97" s="81"/>
      <c r="BV97" s="81"/>
      <c r="BW97" s="81"/>
      <c r="BX97" s="81"/>
      <c r="BY97" s="81"/>
      <c r="BZ97" s="82"/>
    </row>
    <row r="98" spans="1:78" s="83" customFormat="1" ht="89.25" customHeight="1" x14ac:dyDescent="0.2">
      <c r="A98" s="212">
        <v>1</v>
      </c>
      <c r="B98" s="212"/>
      <c r="C98" s="220" t="s">
        <v>918</v>
      </c>
      <c r="D98" s="221"/>
      <c r="E98" s="221"/>
      <c r="F98" s="221"/>
      <c r="G98" s="221"/>
      <c r="H98" s="221"/>
      <c r="I98" s="222"/>
      <c r="J98" s="212" t="s">
        <v>94</v>
      </c>
      <c r="K98" s="212"/>
      <c r="L98" s="212"/>
      <c r="M98" s="212"/>
      <c r="N98" s="212"/>
      <c r="O98" s="213" t="s">
        <v>571</v>
      </c>
      <c r="P98" s="214"/>
      <c r="Q98" s="214"/>
      <c r="R98" s="214"/>
      <c r="S98" s="214"/>
      <c r="T98" s="214"/>
      <c r="U98" s="214"/>
      <c r="V98" s="214"/>
      <c r="W98" s="214"/>
      <c r="X98" s="214"/>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6"/>
      <c r="BR98" s="81"/>
      <c r="BS98" s="81"/>
      <c r="BT98" s="81"/>
      <c r="BU98" s="81"/>
      <c r="BV98" s="81"/>
      <c r="BW98" s="81"/>
      <c r="BX98" s="81"/>
      <c r="BY98" s="81"/>
      <c r="BZ98" s="82"/>
    </row>
    <row r="99" spans="1:78" s="83" customFormat="1" ht="89.25" customHeight="1" x14ac:dyDescent="0.2">
      <c r="A99" s="212">
        <v>1</v>
      </c>
      <c r="B99" s="212"/>
      <c r="C99" s="220" t="s">
        <v>919</v>
      </c>
      <c r="D99" s="221"/>
      <c r="E99" s="221"/>
      <c r="F99" s="221"/>
      <c r="G99" s="221"/>
      <c r="H99" s="221"/>
      <c r="I99" s="222"/>
      <c r="J99" s="212" t="s">
        <v>94</v>
      </c>
      <c r="K99" s="212"/>
      <c r="L99" s="212"/>
      <c r="M99" s="212"/>
      <c r="N99" s="212"/>
      <c r="O99" s="213" t="s">
        <v>570</v>
      </c>
      <c r="P99" s="214"/>
      <c r="Q99" s="214"/>
      <c r="R99" s="214"/>
      <c r="S99" s="214"/>
      <c r="T99" s="214"/>
      <c r="U99" s="214"/>
      <c r="V99" s="214"/>
      <c r="W99" s="214"/>
      <c r="X99" s="214"/>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6"/>
      <c r="BR99" s="81"/>
      <c r="BS99" s="81"/>
      <c r="BT99" s="81"/>
      <c r="BU99" s="81"/>
      <c r="BV99" s="81"/>
      <c r="BW99" s="81"/>
      <c r="BX99" s="81"/>
      <c r="BY99" s="81"/>
      <c r="BZ99" s="82"/>
    </row>
    <row r="100" spans="1:78" s="87" customFormat="1" ht="15.75" x14ac:dyDescent="0.2">
      <c r="A100" s="223">
        <v>0</v>
      </c>
      <c r="B100" s="223"/>
      <c r="C100" s="310" t="s">
        <v>96</v>
      </c>
      <c r="D100" s="218"/>
      <c r="E100" s="218"/>
      <c r="F100" s="218"/>
      <c r="G100" s="218"/>
      <c r="H100" s="218"/>
      <c r="I100" s="219"/>
      <c r="J100" s="223"/>
      <c r="K100" s="223"/>
      <c r="L100" s="223"/>
      <c r="M100" s="223"/>
      <c r="N100" s="223"/>
      <c r="O100" s="224"/>
      <c r="P100" s="225"/>
      <c r="Q100" s="225"/>
      <c r="R100" s="225"/>
      <c r="S100" s="225"/>
      <c r="T100" s="225"/>
      <c r="U100" s="225"/>
      <c r="V100" s="225"/>
      <c r="W100" s="225"/>
      <c r="X100" s="225"/>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7"/>
      <c r="BR100" s="85"/>
      <c r="BS100" s="85"/>
      <c r="BT100" s="85"/>
      <c r="BU100" s="85"/>
      <c r="BV100" s="85"/>
      <c r="BW100" s="85"/>
      <c r="BX100" s="85"/>
      <c r="BY100" s="85"/>
      <c r="BZ100" s="86"/>
    </row>
    <row r="101" spans="1:78" s="87" customFormat="1" ht="15.75" x14ac:dyDescent="0.2">
      <c r="A101" s="223">
        <v>0</v>
      </c>
      <c r="B101" s="223"/>
      <c r="C101" s="310"/>
      <c r="D101" s="218"/>
      <c r="E101" s="218"/>
      <c r="F101" s="218"/>
      <c r="G101" s="218"/>
      <c r="H101" s="218"/>
      <c r="I101" s="219"/>
      <c r="J101" s="223"/>
      <c r="K101" s="223"/>
      <c r="L101" s="223"/>
      <c r="M101" s="223"/>
      <c r="N101" s="223"/>
      <c r="O101" s="224"/>
      <c r="P101" s="225"/>
      <c r="Q101" s="225"/>
      <c r="R101" s="225"/>
      <c r="S101" s="225"/>
      <c r="T101" s="225"/>
      <c r="U101" s="225"/>
      <c r="V101" s="225"/>
      <c r="W101" s="225"/>
      <c r="X101" s="225"/>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7"/>
      <c r="BR101" s="85"/>
      <c r="BS101" s="85"/>
      <c r="BT101" s="85"/>
      <c r="BU101" s="85"/>
      <c r="BV101" s="85"/>
      <c r="BW101" s="85"/>
      <c r="BX101" s="85"/>
      <c r="BY101" s="85"/>
      <c r="BZ101" s="86"/>
    </row>
    <row r="102" spans="1:78" s="83" customFormat="1" ht="89.25" customHeight="1" x14ac:dyDescent="0.2">
      <c r="A102" s="212">
        <v>2</v>
      </c>
      <c r="B102" s="212"/>
      <c r="C102" s="220" t="s">
        <v>920</v>
      </c>
      <c r="D102" s="221"/>
      <c r="E102" s="221"/>
      <c r="F102" s="221"/>
      <c r="G102" s="221"/>
      <c r="H102" s="221"/>
      <c r="I102" s="222"/>
      <c r="J102" s="212" t="s">
        <v>89</v>
      </c>
      <c r="K102" s="212"/>
      <c r="L102" s="212"/>
      <c r="M102" s="212"/>
      <c r="N102" s="212"/>
      <c r="O102" s="213" t="s">
        <v>571</v>
      </c>
      <c r="P102" s="214"/>
      <c r="Q102" s="214"/>
      <c r="R102" s="214"/>
      <c r="S102" s="214"/>
      <c r="T102" s="214"/>
      <c r="U102" s="214"/>
      <c r="V102" s="214"/>
      <c r="W102" s="214"/>
      <c r="X102" s="214"/>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6"/>
      <c r="BR102" s="81"/>
      <c r="BS102" s="81"/>
      <c r="BT102" s="81"/>
      <c r="BU102" s="81"/>
      <c r="BV102" s="81"/>
      <c r="BW102" s="81"/>
      <c r="BX102" s="81"/>
      <c r="BY102" s="81"/>
      <c r="BZ102" s="82"/>
    </row>
    <row r="103" spans="1:78" s="83" customFormat="1" ht="38.25" customHeight="1" x14ac:dyDescent="0.2">
      <c r="A103" s="212">
        <v>2</v>
      </c>
      <c r="B103" s="212"/>
      <c r="C103" s="220" t="s">
        <v>921</v>
      </c>
      <c r="D103" s="221"/>
      <c r="E103" s="221"/>
      <c r="F103" s="221"/>
      <c r="G103" s="221"/>
      <c r="H103" s="221"/>
      <c r="I103" s="222"/>
      <c r="J103" s="212" t="s">
        <v>187</v>
      </c>
      <c r="K103" s="212"/>
      <c r="L103" s="212"/>
      <c r="M103" s="212"/>
      <c r="N103" s="212"/>
      <c r="O103" s="213" t="s">
        <v>572</v>
      </c>
      <c r="P103" s="214"/>
      <c r="Q103" s="214"/>
      <c r="R103" s="214"/>
      <c r="S103" s="214"/>
      <c r="T103" s="214"/>
      <c r="U103" s="214"/>
      <c r="V103" s="214"/>
      <c r="W103" s="214"/>
      <c r="X103" s="214"/>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6"/>
      <c r="BR103" s="81"/>
      <c r="BS103" s="81"/>
      <c r="BT103" s="81"/>
      <c r="BU103" s="81"/>
      <c r="BV103" s="81"/>
      <c r="BW103" s="81"/>
      <c r="BX103" s="81"/>
      <c r="BY103" s="81"/>
      <c r="BZ103" s="82"/>
    </row>
    <row r="104" spans="1:78" s="83" customFormat="1" ht="89.25" customHeight="1" x14ac:dyDescent="0.2">
      <c r="A104" s="212">
        <v>2</v>
      </c>
      <c r="B104" s="212"/>
      <c r="C104" s="220" t="s">
        <v>922</v>
      </c>
      <c r="D104" s="221"/>
      <c r="E104" s="221"/>
      <c r="F104" s="221"/>
      <c r="G104" s="221"/>
      <c r="H104" s="221"/>
      <c r="I104" s="222"/>
      <c r="J104" s="212" t="s">
        <v>89</v>
      </c>
      <c r="K104" s="212"/>
      <c r="L104" s="212"/>
      <c r="M104" s="212"/>
      <c r="N104" s="212"/>
      <c r="O104" s="213" t="s">
        <v>570</v>
      </c>
      <c r="P104" s="214"/>
      <c r="Q104" s="214"/>
      <c r="R104" s="214"/>
      <c r="S104" s="214"/>
      <c r="T104" s="214"/>
      <c r="U104" s="214"/>
      <c r="V104" s="214"/>
      <c r="W104" s="214"/>
      <c r="X104" s="214"/>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6"/>
      <c r="BR104" s="81"/>
      <c r="BS104" s="81"/>
      <c r="BT104" s="81"/>
      <c r="BU104" s="81"/>
      <c r="BV104" s="81"/>
      <c r="BW104" s="81"/>
      <c r="BX104" s="81"/>
      <c r="BY104" s="81"/>
      <c r="BZ104" s="82"/>
    </row>
    <row r="105" spans="1:78" s="87" customFormat="1" ht="15.75" x14ac:dyDescent="0.2">
      <c r="A105" s="223">
        <v>0</v>
      </c>
      <c r="B105" s="223"/>
      <c r="C105" s="310" t="s">
        <v>101</v>
      </c>
      <c r="D105" s="218"/>
      <c r="E105" s="218"/>
      <c r="F105" s="218"/>
      <c r="G105" s="218"/>
      <c r="H105" s="218"/>
      <c r="I105" s="219"/>
      <c r="J105" s="223"/>
      <c r="K105" s="223"/>
      <c r="L105" s="223"/>
      <c r="M105" s="223"/>
      <c r="N105" s="223"/>
      <c r="O105" s="224"/>
      <c r="P105" s="225"/>
      <c r="Q105" s="225"/>
      <c r="R105" s="225"/>
      <c r="S105" s="225"/>
      <c r="T105" s="225"/>
      <c r="U105" s="225"/>
      <c r="V105" s="225"/>
      <c r="W105" s="225"/>
      <c r="X105" s="225"/>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7"/>
      <c r="BR105" s="85"/>
      <c r="BS105" s="85"/>
      <c r="BT105" s="85"/>
      <c r="BU105" s="85"/>
      <c r="BV105" s="85"/>
      <c r="BW105" s="85"/>
      <c r="BX105" s="85"/>
      <c r="BY105" s="85"/>
      <c r="BZ105" s="86"/>
    </row>
    <row r="106" spans="1:78" s="87" customFormat="1" ht="15.75" x14ac:dyDescent="0.2">
      <c r="A106" s="223">
        <v>0</v>
      </c>
      <c r="B106" s="223"/>
      <c r="C106" s="310"/>
      <c r="D106" s="218"/>
      <c r="E106" s="218"/>
      <c r="F106" s="218"/>
      <c r="G106" s="218"/>
      <c r="H106" s="218"/>
      <c r="I106" s="219"/>
      <c r="J106" s="223"/>
      <c r="K106" s="223"/>
      <c r="L106" s="223"/>
      <c r="M106" s="223"/>
      <c r="N106" s="223"/>
      <c r="O106" s="224"/>
      <c r="P106" s="225"/>
      <c r="Q106" s="225"/>
      <c r="R106" s="225"/>
      <c r="S106" s="225"/>
      <c r="T106" s="225"/>
      <c r="U106" s="225"/>
      <c r="V106" s="225"/>
      <c r="W106" s="225"/>
      <c r="X106" s="225"/>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7"/>
      <c r="BR106" s="85"/>
      <c r="BS106" s="85"/>
      <c r="BT106" s="85"/>
      <c r="BU106" s="85"/>
      <c r="BV106" s="85"/>
      <c r="BW106" s="85"/>
      <c r="BX106" s="85"/>
      <c r="BY106" s="85"/>
      <c r="BZ106" s="86"/>
    </row>
    <row r="107" spans="1:78" s="83" customFormat="1" ht="89.25" customHeight="1" x14ac:dyDescent="0.2">
      <c r="A107" s="212">
        <v>3</v>
      </c>
      <c r="B107" s="212"/>
      <c r="C107" s="220" t="s">
        <v>575</v>
      </c>
      <c r="D107" s="221"/>
      <c r="E107" s="221"/>
      <c r="F107" s="221"/>
      <c r="G107" s="221"/>
      <c r="H107" s="221"/>
      <c r="I107" s="222"/>
      <c r="J107" s="212" t="s">
        <v>94</v>
      </c>
      <c r="K107" s="212"/>
      <c r="L107" s="212"/>
      <c r="M107" s="212"/>
      <c r="N107" s="212"/>
      <c r="O107" s="213" t="s">
        <v>571</v>
      </c>
      <c r="P107" s="214"/>
      <c r="Q107" s="214"/>
      <c r="R107" s="214"/>
      <c r="S107" s="214"/>
      <c r="T107" s="214"/>
      <c r="U107" s="214"/>
      <c r="V107" s="214"/>
      <c r="W107" s="214"/>
      <c r="X107" s="214"/>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6"/>
      <c r="BR107" s="81"/>
      <c r="BS107" s="81"/>
      <c r="BT107" s="81"/>
      <c r="BU107" s="81"/>
      <c r="BV107" s="81"/>
      <c r="BW107" s="81"/>
      <c r="BX107" s="81"/>
      <c r="BY107" s="81"/>
      <c r="BZ107" s="82"/>
    </row>
    <row r="108" spans="1:78" s="83" customFormat="1" ht="89.25" customHeight="1" x14ac:dyDescent="0.2">
      <c r="A108" s="212">
        <v>3</v>
      </c>
      <c r="B108" s="212"/>
      <c r="C108" s="220" t="s">
        <v>576</v>
      </c>
      <c r="D108" s="221"/>
      <c r="E108" s="221"/>
      <c r="F108" s="221"/>
      <c r="G108" s="221"/>
      <c r="H108" s="221"/>
      <c r="I108" s="222"/>
      <c r="J108" s="212" t="s">
        <v>94</v>
      </c>
      <c r="K108" s="212"/>
      <c r="L108" s="212"/>
      <c r="M108" s="212"/>
      <c r="N108" s="212"/>
      <c r="O108" s="213" t="s">
        <v>570</v>
      </c>
      <c r="P108" s="214"/>
      <c r="Q108" s="214"/>
      <c r="R108" s="214"/>
      <c r="S108" s="214"/>
      <c r="T108" s="214"/>
      <c r="U108" s="214"/>
      <c r="V108" s="214"/>
      <c r="W108" s="214"/>
      <c r="X108" s="214"/>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6"/>
      <c r="BR108" s="81"/>
      <c r="BS108" s="81"/>
      <c r="BT108" s="81"/>
      <c r="BU108" s="81"/>
      <c r="BV108" s="81"/>
      <c r="BW108" s="81"/>
      <c r="BX108" s="81"/>
      <c r="BY108" s="81"/>
      <c r="BZ108" s="82"/>
    </row>
    <row r="109" spans="1:78" s="87" customFormat="1" ht="15.75" x14ac:dyDescent="0.2">
      <c r="A109" s="223">
        <v>0</v>
      </c>
      <c r="B109" s="223"/>
      <c r="C109" s="310" t="s">
        <v>110</v>
      </c>
      <c r="D109" s="218"/>
      <c r="E109" s="218"/>
      <c r="F109" s="218"/>
      <c r="G109" s="218"/>
      <c r="H109" s="218"/>
      <c r="I109" s="219"/>
      <c r="J109" s="223"/>
      <c r="K109" s="223"/>
      <c r="L109" s="223"/>
      <c r="M109" s="223"/>
      <c r="N109" s="223"/>
      <c r="O109" s="224"/>
      <c r="P109" s="225"/>
      <c r="Q109" s="225"/>
      <c r="R109" s="225"/>
      <c r="S109" s="225"/>
      <c r="T109" s="225"/>
      <c r="U109" s="225"/>
      <c r="V109" s="225"/>
      <c r="W109" s="225"/>
      <c r="X109" s="225"/>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7"/>
      <c r="BR109" s="85"/>
      <c r="BS109" s="85"/>
      <c r="BT109" s="85"/>
      <c r="BU109" s="85"/>
      <c r="BV109" s="85"/>
      <c r="BW109" s="85"/>
      <c r="BX109" s="85"/>
      <c r="BY109" s="85"/>
      <c r="BZ109" s="86"/>
    </row>
    <row r="110" spans="1:78" s="87" customFormat="1" ht="15.75" x14ac:dyDescent="0.2">
      <c r="A110" s="223">
        <v>0</v>
      </c>
      <c r="B110" s="223"/>
      <c r="C110" s="310"/>
      <c r="D110" s="218"/>
      <c r="E110" s="218"/>
      <c r="F110" s="218"/>
      <c r="G110" s="218"/>
      <c r="H110" s="218"/>
      <c r="I110" s="219"/>
      <c r="J110" s="223"/>
      <c r="K110" s="223"/>
      <c r="L110" s="223"/>
      <c r="M110" s="223"/>
      <c r="N110" s="223"/>
      <c r="O110" s="224"/>
      <c r="P110" s="225"/>
      <c r="Q110" s="225"/>
      <c r="R110" s="225"/>
      <c r="S110" s="225"/>
      <c r="T110" s="225"/>
      <c r="U110" s="225"/>
      <c r="V110" s="225"/>
      <c r="W110" s="225"/>
      <c r="X110" s="225"/>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7"/>
      <c r="BR110" s="85"/>
      <c r="BS110" s="85"/>
      <c r="BT110" s="85"/>
      <c r="BU110" s="85"/>
      <c r="BV110" s="85"/>
      <c r="BW110" s="85"/>
      <c r="BX110" s="85"/>
      <c r="BY110" s="85"/>
      <c r="BZ110" s="86"/>
    </row>
    <row r="111" spans="1:78" s="83" customFormat="1" ht="102" customHeight="1" x14ac:dyDescent="0.2">
      <c r="A111" s="212">
        <v>4</v>
      </c>
      <c r="B111" s="212"/>
      <c r="C111" s="220" t="s">
        <v>926</v>
      </c>
      <c r="D111" s="221"/>
      <c r="E111" s="221"/>
      <c r="F111" s="221"/>
      <c r="G111" s="221"/>
      <c r="H111" s="221"/>
      <c r="I111" s="222"/>
      <c r="J111" s="212" t="s">
        <v>112</v>
      </c>
      <c r="K111" s="212"/>
      <c r="L111" s="212"/>
      <c r="M111" s="212"/>
      <c r="N111" s="212"/>
      <c r="O111" s="213" t="s">
        <v>571</v>
      </c>
      <c r="P111" s="214"/>
      <c r="Q111" s="214"/>
      <c r="R111" s="214"/>
      <c r="S111" s="214"/>
      <c r="T111" s="214"/>
      <c r="U111" s="214"/>
      <c r="V111" s="214"/>
      <c r="W111" s="214"/>
      <c r="X111" s="214"/>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6"/>
      <c r="BR111" s="81"/>
      <c r="BS111" s="81"/>
      <c r="BT111" s="81"/>
      <c r="BU111" s="81"/>
      <c r="BV111" s="81"/>
      <c r="BW111" s="81"/>
      <c r="BX111" s="81"/>
      <c r="BY111" s="81"/>
      <c r="BZ111" s="82"/>
    </row>
    <row r="112" spans="1:78" s="83" customFormat="1" ht="89.25" customHeight="1" x14ac:dyDescent="0.2">
      <c r="A112" s="212">
        <v>4</v>
      </c>
      <c r="B112" s="212"/>
      <c r="C112" s="220" t="s">
        <v>929</v>
      </c>
      <c r="D112" s="221"/>
      <c r="E112" s="221"/>
      <c r="F112" s="221"/>
      <c r="G112" s="221"/>
      <c r="H112" s="221"/>
      <c r="I112" s="222"/>
      <c r="J112" s="212" t="s">
        <v>112</v>
      </c>
      <c r="K112" s="212"/>
      <c r="L112" s="212"/>
      <c r="M112" s="212"/>
      <c r="N112" s="212"/>
      <c r="O112" s="213" t="s">
        <v>570</v>
      </c>
      <c r="P112" s="214"/>
      <c r="Q112" s="214"/>
      <c r="R112" s="214"/>
      <c r="S112" s="214"/>
      <c r="T112" s="214"/>
      <c r="U112" s="214"/>
      <c r="V112" s="214"/>
      <c r="W112" s="214"/>
      <c r="X112" s="214"/>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6"/>
      <c r="BR112" s="81"/>
      <c r="BS112" s="81"/>
      <c r="BT112" s="81"/>
      <c r="BU112" s="81"/>
      <c r="BV112" s="81"/>
      <c r="BW112" s="81"/>
      <c r="BX112" s="81"/>
      <c r="BY112" s="81"/>
      <c r="BZ112" s="82"/>
    </row>
    <row r="113" spans="1:78" ht="15.75" x14ac:dyDescent="0.2">
      <c r="A113" s="77"/>
      <c r="B113" s="77"/>
      <c r="C113" s="78"/>
      <c r="D113" s="78"/>
      <c r="E113" s="78"/>
      <c r="F113" s="78"/>
      <c r="G113" s="78"/>
      <c r="H113" s="78"/>
      <c r="I113" s="78"/>
      <c r="J113" s="78"/>
      <c r="K113" s="78"/>
      <c r="L113" s="78"/>
      <c r="M113" s="78"/>
      <c r="N113" s="78"/>
      <c r="O113" s="78"/>
      <c r="P113" s="78"/>
      <c r="Q113" s="78"/>
      <c r="R113" s="78"/>
      <c r="S113" s="78"/>
      <c r="T113" s="78"/>
      <c r="U113" s="78"/>
      <c r="V113" s="78"/>
      <c r="W113" s="78"/>
      <c r="X113" s="78"/>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80"/>
      <c r="AY113" s="80"/>
      <c r="AZ113" s="80"/>
      <c r="BA113" s="80"/>
      <c r="BB113" s="80"/>
      <c r="BC113" s="80"/>
      <c r="BD113" s="80"/>
      <c r="BE113" s="80"/>
      <c r="BF113" s="80"/>
      <c r="BG113" s="80"/>
      <c r="BH113" s="80"/>
      <c r="BI113" s="80"/>
      <c r="BJ113" s="80"/>
      <c r="BK113" s="80"/>
      <c r="BL113" s="80"/>
      <c r="BM113" s="80"/>
      <c r="BN113" s="80"/>
      <c r="BO113" s="80"/>
      <c r="BP113" s="80"/>
      <c r="BQ113" s="80"/>
      <c r="BR113" s="76"/>
      <c r="BS113" s="76"/>
      <c r="BT113" s="76"/>
      <c r="BU113" s="76"/>
      <c r="BV113" s="76"/>
      <c r="BW113" s="76"/>
      <c r="BX113" s="76"/>
      <c r="BY113" s="76"/>
      <c r="BZ113" s="72"/>
    </row>
    <row r="114" spans="1:78" ht="15.95" customHeight="1" x14ac:dyDescent="0.2">
      <c r="A114" s="238" t="s">
        <v>66</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row>
    <row r="115" spans="1:78" ht="142.5" customHeight="1" x14ac:dyDescent="0.2">
      <c r="A115" s="288" t="s">
        <v>930</v>
      </c>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row>
    <row r="116" spans="1:78" ht="15.75" x14ac:dyDescent="0.2">
      <c r="A116" s="77"/>
      <c r="B116" s="77"/>
      <c r="C116" s="78"/>
      <c r="D116" s="78"/>
      <c r="E116" s="78"/>
      <c r="F116" s="78"/>
      <c r="G116" s="78"/>
      <c r="H116" s="78"/>
      <c r="I116" s="78"/>
      <c r="J116" s="78"/>
      <c r="K116" s="78"/>
      <c r="L116" s="78"/>
      <c r="M116" s="78"/>
      <c r="N116" s="78"/>
      <c r="O116" s="78"/>
      <c r="P116" s="78"/>
      <c r="Q116" s="78"/>
      <c r="R116" s="78"/>
      <c r="S116" s="78"/>
      <c r="T116" s="78"/>
      <c r="U116" s="78"/>
      <c r="V116" s="78"/>
      <c r="W116" s="78"/>
      <c r="X116" s="78"/>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80"/>
      <c r="AY116" s="80"/>
      <c r="AZ116" s="80"/>
      <c r="BA116" s="80"/>
      <c r="BB116" s="80"/>
      <c r="BC116" s="80"/>
      <c r="BD116" s="80"/>
      <c r="BE116" s="80"/>
      <c r="BF116" s="80"/>
      <c r="BG116" s="80"/>
      <c r="BH116" s="80"/>
      <c r="BI116" s="80"/>
      <c r="BJ116" s="80"/>
      <c r="BK116" s="80"/>
      <c r="BL116" s="80"/>
      <c r="BM116" s="80"/>
      <c r="BN116" s="80"/>
      <c r="BO116" s="80"/>
      <c r="BP116" s="80"/>
      <c r="BQ116" s="80"/>
      <c r="BR116" s="76"/>
      <c r="BS116" s="76"/>
      <c r="BT116" s="76"/>
      <c r="BU116" s="76"/>
      <c r="BV116" s="76"/>
      <c r="BW116" s="76"/>
      <c r="BX116" s="76"/>
      <c r="BY116" s="76"/>
      <c r="BZ116" s="72"/>
    </row>
    <row r="117" spans="1:78" ht="15.95" customHeight="1" x14ac:dyDescent="0.2">
      <c r="A117" s="238" t="s">
        <v>47</v>
      </c>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8"/>
      <c r="BI117" s="238"/>
      <c r="BJ117" s="238"/>
      <c r="BK117" s="238"/>
      <c r="BL117" s="238"/>
    </row>
    <row r="118" spans="1:78" ht="98.25" customHeight="1" x14ac:dyDescent="0.2">
      <c r="A118" s="288" t="s">
        <v>582</v>
      </c>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row>
    <row r="119" spans="1:78" ht="15.95" customHeight="1" x14ac:dyDescent="0.2">
      <c r="A119" s="88"/>
      <c r="B119" s="88"/>
      <c r="C119" s="88"/>
      <c r="D119" s="88"/>
      <c r="E119" s="88"/>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row>
    <row r="120" spans="1:78" ht="12" customHeight="1" x14ac:dyDescent="0.2">
      <c r="A120" s="89" t="s">
        <v>78</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row>
    <row r="121" spans="1:78" ht="12" customHeight="1" x14ac:dyDescent="0.2">
      <c r="A121" s="89" t="s">
        <v>69</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row>
    <row r="122" spans="1:78" s="89" customFormat="1" ht="12" customHeight="1" x14ac:dyDescent="0.2">
      <c r="A122" s="89" t="s">
        <v>70</v>
      </c>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row>
    <row r="123" spans="1:78" ht="15.95" customHeight="1" x14ac:dyDescent="0.25">
      <c r="A123" s="91"/>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78" ht="42" customHeight="1" x14ac:dyDescent="0.25">
      <c r="A124" s="282" t="s">
        <v>129</v>
      </c>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4"/>
      <c r="X124" s="284"/>
      <c r="Y124" s="284"/>
      <c r="Z124" s="284"/>
      <c r="AA124" s="284"/>
      <c r="AB124" s="284"/>
      <c r="AC124" s="284"/>
      <c r="AD124" s="284"/>
      <c r="AE124" s="284"/>
      <c r="AF124" s="284"/>
      <c r="AG124" s="284"/>
      <c r="AH124" s="284"/>
      <c r="AI124" s="284"/>
      <c r="AJ124" s="284"/>
      <c r="AK124" s="284"/>
      <c r="AL124" s="284"/>
      <c r="AM124" s="284"/>
      <c r="AN124" s="92"/>
      <c r="AO124" s="92"/>
      <c r="AP124" s="285" t="s">
        <v>903</v>
      </c>
      <c r="AQ124" s="286"/>
      <c r="AR124" s="286"/>
      <c r="AS124" s="286"/>
      <c r="AT124" s="286"/>
      <c r="AU124" s="286"/>
      <c r="AV124" s="286"/>
      <c r="AW124" s="286"/>
      <c r="AX124" s="286"/>
      <c r="AY124" s="286"/>
      <c r="AZ124" s="286"/>
      <c r="BA124" s="286"/>
      <c r="BB124" s="286"/>
      <c r="BC124" s="286"/>
      <c r="BD124" s="286"/>
      <c r="BE124" s="286"/>
      <c r="BF124" s="286"/>
      <c r="BG124" s="286"/>
      <c r="BH124" s="286"/>
    </row>
    <row r="125" spans="1:78" x14ac:dyDescent="0.2">
      <c r="W125" s="287" t="s">
        <v>8</v>
      </c>
      <c r="X125" s="287"/>
      <c r="Y125" s="287"/>
      <c r="Z125" s="287"/>
      <c r="AA125" s="287"/>
      <c r="AB125" s="287"/>
      <c r="AC125" s="287"/>
      <c r="AD125" s="287"/>
      <c r="AE125" s="287"/>
      <c r="AF125" s="287"/>
      <c r="AG125" s="287"/>
      <c r="AH125" s="287"/>
      <c r="AI125" s="287"/>
      <c r="AJ125" s="287"/>
      <c r="AK125" s="287"/>
      <c r="AL125" s="287"/>
      <c r="AM125" s="287"/>
      <c r="AN125" s="97"/>
      <c r="AO125" s="97"/>
      <c r="AP125" s="287" t="s">
        <v>74</v>
      </c>
      <c r="AQ125" s="287"/>
      <c r="AR125" s="287"/>
      <c r="AS125" s="287"/>
      <c r="AT125" s="287"/>
      <c r="AU125" s="287"/>
      <c r="AV125" s="287"/>
      <c r="AW125" s="287"/>
      <c r="AX125" s="287"/>
      <c r="AY125" s="287"/>
      <c r="AZ125" s="287"/>
      <c r="BA125" s="287"/>
      <c r="BB125" s="287"/>
      <c r="BC125" s="287"/>
      <c r="BD125" s="287"/>
      <c r="BE125" s="287"/>
      <c r="BF125" s="287"/>
      <c r="BG125" s="287"/>
      <c r="BH125" s="287"/>
    </row>
    <row r="128" spans="1:78" ht="35.25" customHeight="1" x14ac:dyDescent="0.25">
      <c r="A128" s="282" t="s">
        <v>904</v>
      </c>
      <c r="B128" s="283"/>
      <c r="C128" s="283"/>
      <c r="D128" s="283"/>
      <c r="E128" s="283"/>
      <c r="F128" s="283"/>
      <c r="G128" s="283"/>
      <c r="H128" s="283"/>
      <c r="I128" s="283"/>
      <c r="J128" s="283"/>
      <c r="K128" s="283"/>
      <c r="L128" s="283"/>
      <c r="M128" s="283"/>
      <c r="N128" s="283"/>
      <c r="O128" s="283"/>
      <c r="P128" s="283"/>
      <c r="Q128" s="283"/>
      <c r="R128" s="283"/>
      <c r="S128" s="283"/>
      <c r="T128" s="283"/>
      <c r="U128" s="283"/>
      <c r="V128" s="283"/>
      <c r="W128" s="284"/>
      <c r="X128" s="284"/>
      <c r="Y128" s="284"/>
      <c r="Z128" s="284"/>
      <c r="AA128" s="284"/>
      <c r="AB128" s="284"/>
      <c r="AC128" s="284"/>
      <c r="AD128" s="284"/>
      <c r="AE128" s="284"/>
      <c r="AF128" s="284"/>
      <c r="AG128" s="284"/>
      <c r="AH128" s="284"/>
      <c r="AI128" s="284"/>
      <c r="AJ128" s="284"/>
      <c r="AK128" s="284"/>
      <c r="AL128" s="284"/>
      <c r="AM128" s="284"/>
      <c r="AN128" s="92"/>
      <c r="AO128" s="92"/>
      <c r="AP128" s="285" t="s">
        <v>905</v>
      </c>
      <c r="AQ128" s="286"/>
      <c r="AR128" s="286"/>
      <c r="AS128" s="286"/>
      <c r="AT128" s="286"/>
      <c r="AU128" s="286"/>
      <c r="AV128" s="286"/>
      <c r="AW128" s="286"/>
      <c r="AX128" s="286"/>
      <c r="AY128" s="286"/>
      <c r="AZ128" s="286"/>
      <c r="BA128" s="286"/>
      <c r="BB128" s="286"/>
      <c r="BC128" s="286"/>
      <c r="BD128" s="286"/>
      <c r="BE128" s="286"/>
      <c r="BF128" s="286"/>
      <c r="BG128" s="286"/>
      <c r="BH128" s="286"/>
    </row>
    <row r="129" spans="23:60" x14ac:dyDescent="0.2">
      <c r="W129" s="287" t="s">
        <v>8</v>
      </c>
      <c r="X129" s="287"/>
      <c r="Y129" s="287"/>
      <c r="Z129" s="287"/>
      <c r="AA129" s="287"/>
      <c r="AB129" s="287"/>
      <c r="AC129" s="287"/>
      <c r="AD129" s="287"/>
      <c r="AE129" s="287"/>
      <c r="AF129" s="287"/>
      <c r="AG129" s="287"/>
      <c r="AH129" s="287"/>
      <c r="AI129" s="287"/>
      <c r="AJ129" s="287"/>
      <c r="AK129" s="287"/>
      <c r="AL129" s="287"/>
      <c r="AM129" s="287"/>
      <c r="AN129" s="97"/>
      <c r="AO129" s="97"/>
      <c r="AP129" s="287" t="s">
        <v>74</v>
      </c>
      <c r="AQ129" s="287"/>
      <c r="AR129" s="287"/>
      <c r="AS129" s="287"/>
      <c r="AT129" s="287"/>
      <c r="AU129" s="287"/>
      <c r="AV129" s="287"/>
      <c r="AW129" s="287"/>
      <c r="AX129" s="287"/>
      <c r="AY129" s="287"/>
      <c r="AZ129" s="287"/>
      <c r="BA129" s="287"/>
      <c r="BB129" s="287"/>
      <c r="BC129" s="287"/>
      <c r="BD129" s="287"/>
      <c r="BE129" s="287"/>
      <c r="BF129" s="287"/>
      <c r="BG129" s="287"/>
      <c r="BH129" s="287"/>
    </row>
  </sheetData>
  <mergeCells count="550">
    <mergeCell ref="A112:B112"/>
    <mergeCell ref="C112:I112"/>
    <mergeCell ref="J112:N112"/>
    <mergeCell ref="O112:BQ112"/>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Y87:AC87"/>
    <mergeCell ref="AD87:AH87"/>
    <mergeCell ref="AI87:AM87"/>
    <mergeCell ref="AN87:AR87"/>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BC85:BG85"/>
    <mergeCell ref="BH85:BL85"/>
    <mergeCell ref="AS87:AW87"/>
    <mergeCell ref="AX87:BB87"/>
    <mergeCell ref="BC87:BG87"/>
    <mergeCell ref="BH87:BL87"/>
    <mergeCell ref="BM87:BQ87"/>
    <mergeCell ref="A88:B88"/>
    <mergeCell ref="C88:I88"/>
    <mergeCell ref="J88:N88"/>
    <mergeCell ref="O88:X88"/>
    <mergeCell ref="Y88:AC88"/>
    <mergeCell ref="BH88:BL88"/>
    <mergeCell ref="BM88:BQ88"/>
    <mergeCell ref="AD88:AH88"/>
    <mergeCell ref="AI88:AM88"/>
    <mergeCell ref="AN88:AR88"/>
    <mergeCell ref="AS88:AW88"/>
    <mergeCell ref="AX88:BB88"/>
    <mergeCell ref="BC88:BG88"/>
    <mergeCell ref="A87:B87"/>
    <mergeCell ref="C87:I87"/>
    <mergeCell ref="J87:N87"/>
    <mergeCell ref="O87:X87"/>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D86:AH86"/>
    <mergeCell ref="AI86:AM86"/>
    <mergeCell ref="AN86:AR86"/>
    <mergeCell ref="AS85:AW85"/>
    <mergeCell ref="AX85:BB85"/>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AI83:AM83"/>
    <mergeCell ref="AN83:AR83"/>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D80:AH80"/>
    <mergeCell ref="AI80:AM80"/>
    <mergeCell ref="AN80:AR80"/>
    <mergeCell ref="BH79:BL79"/>
    <mergeCell ref="BM79:BQ79"/>
    <mergeCell ref="A80:B80"/>
    <mergeCell ref="C80:I80"/>
    <mergeCell ref="J80:N80"/>
    <mergeCell ref="O80:X80"/>
    <mergeCell ref="Y80:AC80"/>
    <mergeCell ref="BH80:BL80"/>
    <mergeCell ref="BM80:BQ80"/>
    <mergeCell ref="AS80:AW80"/>
    <mergeCell ref="AX80:BB80"/>
    <mergeCell ref="BC80:BG80"/>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Y75:AC75"/>
    <mergeCell ref="AD75:AH75"/>
    <mergeCell ref="AI75:AM75"/>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AC64:AH64"/>
    <mergeCell ref="AI64:AM64"/>
    <mergeCell ref="AN64:AR64"/>
    <mergeCell ref="AS64:AX64"/>
    <mergeCell ref="AY64:BC64"/>
    <mergeCell ref="AY61:BC61"/>
    <mergeCell ref="BD61:BH61"/>
    <mergeCell ref="BI61:BN61"/>
    <mergeCell ref="A62:B62"/>
    <mergeCell ref="C62:R62"/>
    <mergeCell ref="S62:W62"/>
    <mergeCell ref="X62:AB62"/>
    <mergeCell ref="AC62:AH62"/>
    <mergeCell ref="AI62:AM62"/>
    <mergeCell ref="AN62:AR62"/>
    <mergeCell ref="AS62:AX62"/>
    <mergeCell ref="AY62:BC62"/>
    <mergeCell ref="BD62:BH62"/>
    <mergeCell ref="BI62:BN62"/>
    <mergeCell ref="A61:B61"/>
    <mergeCell ref="C61:R61"/>
    <mergeCell ref="S61:W61"/>
    <mergeCell ref="X61:AB61"/>
    <mergeCell ref="AC61:AH61"/>
    <mergeCell ref="AU46:AY46"/>
    <mergeCell ref="AZ46:BC46"/>
    <mergeCell ref="BD46:BH46"/>
    <mergeCell ref="BI46:BM46"/>
    <mergeCell ref="BN46:BQ46"/>
    <mergeCell ref="BD44:BH44"/>
    <mergeCell ref="BI44:BM44"/>
    <mergeCell ref="BN44:BQ44"/>
    <mergeCell ref="A53:B53"/>
    <mergeCell ref="C53:BQ53"/>
    <mergeCell ref="A46:B46"/>
    <mergeCell ref="C46:Z46"/>
    <mergeCell ref="AA46:AE46"/>
    <mergeCell ref="AF46:AJ46"/>
    <mergeCell ref="AK46:AO46"/>
    <mergeCell ref="AP46:AT46"/>
    <mergeCell ref="C45:Z45"/>
    <mergeCell ref="AA45:AE45"/>
    <mergeCell ref="AF45:AJ45"/>
    <mergeCell ref="AK45:AO45"/>
    <mergeCell ref="AP45:AT45"/>
    <mergeCell ref="A45:B45"/>
    <mergeCell ref="A128:V128"/>
    <mergeCell ref="W128:AM128"/>
    <mergeCell ref="AP128:BH128"/>
    <mergeCell ref="W129:AM129"/>
    <mergeCell ref="AP129:BH129"/>
    <mergeCell ref="A117:BL117"/>
    <mergeCell ref="A118:BL118"/>
    <mergeCell ref="A124:V124"/>
    <mergeCell ref="W124:AM124"/>
    <mergeCell ref="AP124:BH124"/>
    <mergeCell ref="W125:AM125"/>
    <mergeCell ref="AP125:BH125"/>
    <mergeCell ref="A114:BL114"/>
    <mergeCell ref="A115:BL115"/>
    <mergeCell ref="A97:B97"/>
    <mergeCell ref="C97:I97"/>
    <mergeCell ref="J97:N97"/>
    <mergeCell ref="O97:BQ97"/>
    <mergeCell ref="A93:B93"/>
    <mergeCell ref="C93:I93"/>
    <mergeCell ref="J93:N93"/>
    <mergeCell ref="O93:BQ93"/>
    <mergeCell ref="A94:B94"/>
    <mergeCell ref="C94:I94"/>
    <mergeCell ref="J94:N94"/>
    <mergeCell ref="O94:BQ94"/>
    <mergeCell ref="A96:B96"/>
    <mergeCell ref="C96:I96"/>
    <mergeCell ref="J96:N96"/>
    <mergeCell ref="O96:BQ96"/>
    <mergeCell ref="A95:B95"/>
    <mergeCell ref="C95:I95"/>
    <mergeCell ref="J95:N95"/>
    <mergeCell ref="O95:BQ95"/>
    <mergeCell ref="A100:B100"/>
    <mergeCell ref="C100:I100"/>
    <mergeCell ref="AX74:BB74"/>
    <mergeCell ref="BC74:BG74"/>
    <mergeCell ref="BH74:BL74"/>
    <mergeCell ref="BM74:BQ74"/>
    <mergeCell ref="A90:BQ90"/>
    <mergeCell ref="A92:B92"/>
    <mergeCell ref="C92:I92"/>
    <mergeCell ref="J92:N92"/>
    <mergeCell ref="O92:BQ92"/>
    <mergeCell ref="AN75:AR75"/>
    <mergeCell ref="AS75:AW75"/>
    <mergeCell ref="AX75:BB75"/>
    <mergeCell ref="BC75:BG75"/>
    <mergeCell ref="BH75:BL75"/>
    <mergeCell ref="BM75:BQ75"/>
    <mergeCell ref="A76:B76"/>
    <mergeCell ref="C76:I76"/>
    <mergeCell ref="J76:N76"/>
    <mergeCell ref="O76:X76"/>
    <mergeCell ref="Y76:AC76"/>
    <mergeCell ref="A75:B75"/>
    <mergeCell ref="C75:I75"/>
    <mergeCell ref="J75:N75"/>
    <mergeCell ref="O75:X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BD63:BH63"/>
    <mergeCell ref="BI63:BN63"/>
    <mergeCell ref="A67:BQ67"/>
    <mergeCell ref="A64:B64"/>
    <mergeCell ref="C64:R64"/>
    <mergeCell ref="S64:W64"/>
    <mergeCell ref="X64:AB64"/>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3:B63"/>
    <mergeCell ref="C63:R63"/>
    <mergeCell ref="S63:W63"/>
    <mergeCell ref="X63:AB63"/>
    <mergeCell ref="AC63:AH63"/>
    <mergeCell ref="AI63:AM63"/>
    <mergeCell ref="AN63:AR63"/>
    <mergeCell ref="AS63:AX63"/>
    <mergeCell ref="AY63:BC63"/>
    <mergeCell ref="BD64:BH64"/>
    <mergeCell ref="BD65:BH65"/>
    <mergeCell ref="BI65:BN65"/>
    <mergeCell ref="BI64:BN64"/>
    <mergeCell ref="A65:B65"/>
    <mergeCell ref="C65:R65"/>
    <mergeCell ref="S65:W65"/>
    <mergeCell ref="X65:AB65"/>
    <mergeCell ref="AC65:AH65"/>
    <mergeCell ref="AI65:AM65"/>
    <mergeCell ref="AN65:AR65"/>
    <mergeCell ref="AS65:AX65"/>
    <mergeCell ref="AY65:BC65"/>
    <mergeCell ref="AI61:AM61"/>
    <mergeCell ref="AN61:AR61"/>
    <mergeCell ref="AS61:AX61"/>
    <mergeCell ref="C59:R60"/>
    <mergeCell ref="S59:AH59"/>
    <mergeCell ref="AI59:AX59"/>
    <mergeCell ref="AY59:BN59"/>
    <mergeCell ref="S60:W60"/>
    <mergeCell ref="A48:BQ48"/>
    <mergeCell ref="A50:B50"/>
    <mergeCell ref="C50:BQ50"/>
    <mergeCell ref="A51:B51"/>
    <mergeCell ref="C51:BQ51"/>
    <mergeCell ref="A52:B52"/>
    <mergeCell ref="C52:BQ52"/>
    <mergeCell ref="BD60:BH60"/>
    <mergeCell ref="BI60:BN60"/>
    <mergeCell ref="A54:B54"/>
    <mergeCell ref="C54:BQ54"/>
    <mergeCell ref="A55:B55"/>
    <mergeCell ref="C55:BQ55"/>
    <mergeCell ref="AY60:BC60"/>
    <mergeCell ref="X60:AB60"/>
    <mergeCell ref="AC60:AH60"/>
    <mergeCell ref="AI60:AM60"/>
    <mergeCell ref="AN60:AR60"/>
    <mergeCell ref="AS60:AX60"/>
    <mergeCell ref="A57:BN57"/>
    <mergeCell ref="A58:BN58"/>
    <mergeCell ref="A59:B60"/>
    <mergeCell ref="BI43:BM43"/>
    <mergeCell ref="BN43:BQ43"/>
    <mergeCell ref="AZ44:BC44"/>
    <mergeCell ref="AZ45:BC45"/>
    <mergeCell ref="BD45:BH45"/>
    <mergeCell ref="BI45:BM45"/>
    <mergeCell ref="BN45:BQ45"/>
    <mergeCell ref="AU45:AY45"/>
    <mergeCell ref="A44:B44"/>
    <mergeCell ref="C44:Z44"/>
    <mergeCell ref="AA44:AE44"/>
    <mergeCell ref="A43:B43"/>
    <mergeCell ref="C43:Z43"/>
    <mergeCell ref="AA43:AE43"/>
    <mergeCell ref="AF43:AJ43"/>
    <mergeCell ref="AK43:AO43"/>
    <mergeCell ref="AP43:AT43"/>
    <mergeCell ref="AU43:AY43"/>
    <mergeCell ref="AZ43:BC43"/>
    <mergeCell ref="BD43:BH43"/>
    <mergeCell ref="AF44:AJ44"/>
    <mergeCell ref="AK44:AO44"/>
    <mergeCell ref="AP44:AT44"/>
    <mergeCell ref="AU44:AY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A41:B41"/>
    <mergeCell ref="C41:Z41"/>
    <mergeCell ref="AA41:AE41"/>
    <mergeCell ref="AF41:AJ41"/>
    <mergeCell ref="AK41:AO41"/>
    <mergeCell ref="AP41:AT41"/>
    <mergeCell ref="AU41:AY41"/>
    <mergeCell ref="BI42:BM42"/>
    <mergeCell ref="BN42:BQ42"/>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1 C116 C74 C95">
    <cfRule type="cellIs" dxfId="894" priority="70" stopIfTrue="1" operator="equal">
      <formula>$C73</formula>
    </cfRule>
  </conditionalFormatting>
  <conditionalFormatting sqref="A74:B74 A91:B91 A95:B95 A116:B116 A63:B63 A89:B89 A113:B113">
    <cfRule type="cellIs" dxfId="893" priority="71" stopIfTrue="1" operator="equal">
      <formula>0</formula>
    </cfRule>
  </conditionalFormatting>
  <conditionalFormatting sqref="A64:B64">
    <cfRule type="cellIs" dxfId="892" priority="69" stopIfTrue="1" operator="equal">
      <formula>0</formula>
    </cfRule>
  </conditionalFormatting>
  <conditionalFormatting sqref="A65:B65">
    <cfRule type="cellIs" dxfId="891" priority="68" stopIfTrue="1" operator="equal">
      <formula>0</formula>
    </cfRule>
  </conditionalFormatting>
  <conditionalFormatting sqref="C89">
    <cfRule type="cellIs" dxfId="890" priority="1213" stopIfTrue="1" operator="equal">
      <formula>$C74</formula>
    </cfRule>
  </conditionalFormatting>
  <conditionalFormatting sqref="C75">
    <cfRule type="cellIs" dxfId="889" priority="65" stopIfTrue="1" operator="equal">
      <formula>$C74</formula>
    </cfRule>
  </conditionalFormatting>
  <conditionalFormatting sqref="A75:B75">
    <cfRule type="cellIs" dxfId="888" priority="66" stopIfTrue="1" operator="equal">
      <formula>0</formula>
    </cfRule>
  </conditionalFormatting>
  <conditionalFormatting sqref="C76">
    <cfRule type="cellIs" dxfId="887" priority="63" stopIfTrue="1" operator="equal">
      <formula>$C75</formula>
    </cfRule>
  </conditionalFormatting>
  <conditionalFormatting sqref="A76:B76">
    <cfRule type="cellIs" dxfId="886" priority="64" stopIfTrue="1" operator="equal">
      <formula>0</formula>
    </cfRule>
  </conditionalFormatting>
  <conditionalFormatting sqref="C77">
    <cfRule type="cellIs" dxfId="885" priority="61" stopIfTrue="1" operator="equal">
      <formula>$C76</formula>
    </cfRule>
  </conditionalFormatting>
  <conditionalFormatting sqref="A77:B77">
    <cfRule type="cellIs" dxfId="884" priority="62" stopIfTrue="1" operator="equal">
      <formula>0</formula>
    </cfRule>
  </conditionalFormatting>
  <conditionalFormatting sqref="C78">
    <cfRule type="cellIs" dxfId="883" priority="59" stopIfTrue="1" operator="equal">
      <formula>$C77</formula>
    </cfRule>
  </conditionalFormatting>
  <conditionalFormatting sqref="A78:B78">
    <cfRule type="cellIs" dxfId="882" priority="60" stopIfTrue="1" operator="equal">
      <formula>0</formula>
    </cfRule>
  </conditionalFormatting>
  <conditionalFormatting sqref="C79">
    <cfRule type="cellIs" dxfId="881" priority="57" stopIfTrue="1" operator="equal">
      <formula>$C78</formula>
    </cfRule>
  </conditionalFormatting>
  <conditionalFormatting sqref="A79:B79">
    <cfRule type="cellIs" dxfId="880" priority="58" stopIfTrue="1" operator="equal">
      <formula>0</formula>
    </cfRule>
  </conditionalFormatting>
  <conditionalFormatting sqref="C80">
    <cfRule type="cellIs" dxfId="879" priority="55" stopIfTrue="1" operator="equal">
      <formula>$C79</formula>
    </cfRule>
  </conditionalFormatting>
  <conditionalFormatting sqref="A80:B80">
    <cfRule type="cellIs" dxfId="878" priority="56" stopIfTrue="1" operator="equal">
      <formula>0</formula>
    </cfRule>
  </conditionalFormatting>
  <conditionalFormatting sqref="C81">
    <cfRule type="cellIs" dxfId="877" priority="53" stopIfTrue="1" operator="equal">
      <formula>$C80</formula>
    </cfRule>
  </conditionalFormatting>
  <conditionalFormatting sqref="A81:B81">
    <cfRule type="cellIs" dxfId="876" priority="54" stopIfTrue="1" operator="equal">
      <formula>0</formula>
    </cfRule>
  </conditionalFormatting>
  <conditionalFormatting sqref="C82">
    <cfRule type="cellIs" dxfId="875" priority="51" stopIfTrue="1" operator="equal">
      <formula>$C81</formula>
    </cfRule>
  </conditionalFormatting>
  <conditionalFormatting sqref="A82:B82">
    <cfRule type="cellIs" dxfId="874" priority="52" stopIfTrue="1" operator="equal">
      <formula>0</formula>
    </cfRule>
  </conditionalFormatting>
  <conditionalFormatting sqref="C83">
    <cfRule type="cellIs" dxfId="873" priority="49" stopIfTrue="1" operator="equal">
      <formula>$C82</formula>
    </cfRule>
  </conditionalFormatting>
  <conditionalFormatting sqref="A83:B83">
    <cfRule type="cellIs" dxfId="872" priority="50" stopIfTrue="1" operator="equal">
      <formula>0</formula>
    </cfRule>
  </conditionalFormatting>
  <conditionalFormatting sqref="C84">
    <cfRule type="cellIs" dxfId="871" priority="47" stopIfTrue="1" operator="equal">
      <formula>$C83</formula>
    </cfRule>
  </conditionalFormatting>
  <conditionalFormatting sqref="A84:B84">
    <cfRule type="cellIs" dxfId="870" priority="48" stopIfTrue="1" operator="equal">
      <formula>0</formula>
    </cfRule>
  </conditionalFormatting>
  <conditionalFormatting sqref="C85">
    <cfRule type="cellIs" dxfId="869" priority="45" stopIfTrue="1" operator="equal">
      <formula>$C84</formula>
    </cfRule>
  </conditionalFormatting>
  <conditionalFormatting sqref="A85:B85">
    <cfRule type="cellIs" dxfId="868" priority="46" stopIfTrue="1" operator="equal">
      <formula>0</formula>
    </cfRule>
  </conditionalFormatting>
  <conditionalFormatting sqref="C86">
    <cfRule type="cellIs" dxfId="867" priority="43" stopIfTrue="1" operator="equal">
      <formula>$C85</formula>
    </cfRule>
  </conditionalFormatting>
  <conditionalFormatting sqref="A86:B86">
    <cfRule type="cellIs" dxfId="866" priority="44" stopIfTrue="1" operator="equal">
      <formula>0</formula>
    </cfRule>
  </conditionalFormatting>
  <conditionalFormatting sqref="C87">
    <cfRule type="cellIs" dxfId="865" priority="41" stopIfTrue="1" operator="equal">
      <formula>$C86</formula>
    </cfRule>
  </conditionalFormatting>
  <conditionalFormatting sqref="A87:B87">
    <cfRule type="cellIs" dxfId="864" priority="42" stopIfTrue="1" operator="equal">
      <formula>0</formula>
    </cfRule>
  </conditionalFormatting>
  <conditionalFormatting sqref="C88">
    <cfRule type="cellIs" dxfId="863" priority="39" stopIfTrue="1" operator="equal">
      <formula>$C87</formula>
    </cfRule>
  </conditionalFormatting>
  <conditionalFormatting sqref="A88:B88">
    <cfRule type="cellIs" dxfId="862" priority="40" stopIfTrue="1" operator="equal">
      <formula>0</formula>
    </cfRule>
  </conditionalFormatting>
  <conditionalFormatting sqref="C113">
    <cfRule type="cellIs" dxfId="861" priority="1215" stopIfTrue="1" operator="equal">
      <formula>$C95</formula>
    </cfRule>
  </conditionalFormatting>
  <conditionalFormatting sqref="C96">
    <cfRule type="cellIs" dxfId="860" priority="35" stopIfTrue="1" operator="equal">
      <formula>$C95</formula>
    </cfRule>
  </conditionalFormatting>
  <conditionalFormatting sqref="A96:B96">
    <cfRule type="cellIs" dxfId="859" priority="36" stopIfTrue="1" operator="equal">
      <formula>0</formula>
    </cfRule>
  </conditionalFormatting>
  <conditionalFormatting sqref="C97">
    <cfRule type="cellIs" dxfId="858" priority="33" stopIfTrue="1" operator="equal">
      <formula>$C96</formula>
    </cfRule>
  </conditionalFormatting>
  <conditionalFormatting sqref="A97:B97">
    <cfRule type="cellIs" dxfId="857" priority="34" stopIfTrue="1" operator="equal">
      <formula>0</formula>
    </cfRule>
  </conditionalFormatting>
  <conditionalFormatting sqref="C98">
    <cfRule type="cellIs" dxfId="856" priority="31" stopIfTrue="1" operator="equal">
      <formula>$C97</formula>
    </cfRule>
  </conditionalFormatting>
  <conditionalFormatting sqref="A98:B98">
    <cfRule type="cellIs" dxfId="855" priority="32" stopIfTrue="1" operator="equal">
      <formula>0</formula>
    </cfRule>
  </conditionalFormatting>
  <conditionalFormatting sqref="C99">
    <cfRule type="cellIs" dxfId="854" priority="29" stopIfTrue="1" operator="equal">
      <formula>$C98</formula>
    </cfRule>
  </conditionalFormatting>
  <conditionalFormatting sqref="A99:B99">
    <cfRule type="cellIs" dxfId="853" priority="30" stopIfTrue="1" operator="equal">
      <formula>0</formula>
    </cfRule>
  </conditionalFormatting>
  <conditionalFormatting sqref="C100">
    <cfRule type="cellIs" dxfId="852" priority="27" stopIfTrue="1" operator="equal">
      <formula>$C99</formula>
    </cfRule>
  </conditionalFormatting>
  <conditionalFormatting sqref="A100:B100">
    <cfRule type="cellIs" dxfId="851" priority="28" stopIfTrue="1" operator="equal">
      <formula>0</formula>
    </cfRule>
  </conditionalFormatting>
  <conditionalFormatting sqref="C101">
    <cfRule type="cellIs" dxfId="850" priority="25" stopIfTrue="1" operator="equal">
      <formula>$C100</formula>
    </cfRule>
  </conditionalFormatting>
  <conditionalFormatting sqref="A101:B101">
    <cfRule type="cellIs" dxfId="849" priority="26" stopIfTrue="1" operator="equal">
      <formula>0</formula>
    </cfRule>
  </conditionalFormatting>
  <conditionalFormatting sqref="C102">
    <cfRule type="cellIs" dxfId="848" priority="23" stopIfTrue="1" operator="equal">
      <formula>$C101</formula>
    </cfRule>
  </conditionalFormatting>
  <conditionalFormatting sqref="A102:B102">
    <cfRule type="cellIs" dxfId="847" priority="24" stopIfTrue="1" operator="equal">
      <formula>0</formula>
    </cfRule>
  </conditionalFormatting>
  <conditionalFormatting sqref="C103">
    <cfRule type="cellIs" dxfId="846" priority="21" stopIfTrue="1" operator="equal">
      <formula>$C102</formula>
    </cfRule>
  </conditionalFormatting>
  <conditionalFormatting sqref="A103:B103">
    <cfRule type="cellIs" dxfId="845" priority="22" stopIfTrue="1" operator="equal">
      <formula>0</formula>
    </cfRule>
  </conditionalFormatting>
  <conditionalFormatting sqref="C104">
    <cfRule type="cellIs" dxfId="844" priority="19" stopIfTrue="1" operator="equal">
      <formula>$C103</formula>
    </cfRule>
  </conditionalFormatting>
  <conditionalFormatting sqref="A104:B104">
    <cfRule type="cellIs" dxfId="843" priority="20" stopIfTrue="1" operator="equal">
      <formula>0</formula>
    </cfRule>
  </conditionalFormatting>
  <conditionalFormatting sqref="C105">
    <cfRule type="cellIs" dxfId="842" priority="17" stopIfTrue="1" operator="equal">
      <formula>$C104</formula>
    </cfRule>
  </conditionalFormatting>
  <conditionalFormatting sqref="A105:B105">
    <cfRule type="cellIs" dxfId="841" priority="18" stopIfTrue="1" operator="equal">
      <formula>0</formula>
    </cfRule>
  </conditionalFormatting>
  <conditionalFormatting sqref="C106">
    <cfRule type="cellIs" dxfId="840" priority="15" stopIfTrue="1" operator="equal">
      <formula>$C105</formula>
    </cfRule>
  </conditionalFormatting>
  <conditionalFormatting sqref="A106:B106">
    <cfRule type="cellIs" dxfId="839" priority="16" stopIfTrue="1" operator="equal">
      <formula>0</formula>
    </cfRule>
  </conditionalFormatting>
  <conditionalFormatting sqref="C107">
    <cfRule type="cellIs" dxfId="838" priority="13" stopIfTrue="1" operator="equal">
      <formula>$C106</formula>
    </cfRule>
  </conditionalFormatting>
  <conditionalFormatting sqref="A107:B107">
    <cfRule type="cellIs" dxfId="837" priority="14" stopIfTrue="1" operator="equal">
      <formula>0</formula>
    </cfRule>
  </conditionalFormatting>
  <conditionalFormatting sqref="C108">
    <cfRule type="cellIs" dxfId="836" priority="11" stopIfTrue="1" operator="equal">
      <formula>$C107</formula>
    </cfRule>
  </conditionalFormatting>
  <conditionalFormatting sqref="A108:B108">
    <cfRule type="cellIs" dxfId="835" priority="12" stopIfTrue="1" operator="equal">
      <formula>0</formula>
    </cfRule>
  </conditionalFormatting>
  <conditionalFormatting sqref="C109">
    <cfRule type="cellIs" dxfId="834" priority="9" stopIfTrue="1" operator="equal">
      <formula>$C108</formula>
    </cfRule>
  </conditionalFormatting>
  <conditionalFormatting sqref="A109:B109">
    <cfRule type="cellIs" dxfId="833" priority="10" stopIfTrue="1" operator="equal">
      <formula>0</formula>
    </cfRule>
  </conditionalFormatting>
  <conditionalFormatting sqref="C110">
    <cfRule type="cellIs" dxfId="832" priority="7" stopIfTrue="1" operator="equal">
      <formula>$C109</formula>
    </cfRule>
  </conditionalFormatting>
  <conditionalFormatting sqref="A110:B110">
    <cfRule type="cellIs" dxfId="831" priority="8" stopIfTrue="1" operator="equal">
      <formula>0</formula>
    </cfRule>
  </conditionalFormatting>
  <conditionalFormatting sqref="C111">
    <cfRule type="cellIs" dxfId="830" priority="5" stopIfTrue="1" operator="equal">
      <formula>$C110</formula>
    </cfRule>
  </conditionalFormatting>
  <conditionalFormatting sqref="A111:B111">
    <cfRule type="cellIs" dxfId="829" priority="6" stopIfTrue="1" operator="equal">
      <formula>0</formula>
    </cfRule>
  </conditionalFormatting>
  <conditionalFormatting sqref="C112">
    <cfRule type="cellIs" dxfId="828" priority="3" stopIfTrue="1" operator="equal">
      <formula>$C111</formula>
    </cfRule>
  </conditionalFormatting>
  <conditionalFormatting sqref="A112:B112">
    <cfRule type="cellIs" dxfId="82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16"/>
  <sheetViews>
    <sheetView view="pageBreakPreview" topLeftCell="A35" zoomScale="60" zoomScaleNormal="100" workbookViewId="0">
      <selection activeCell="C43" sqref="C43:Z4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601</v>
      </c>
      <c r="C20" s="109"/>
      <c r="D20" s="109"/>
      <c r="E20" s="109"/>
      <c r="F20" s="109"/>
      <c r="G20" s="109"/>
      <c r="H20" s="109"/>
      <c r="I20" s="109"/>
      <c r="J20" s="109"/>
      <c r="K20" s="109"/>
      <c r="L20" s="109"/>
      <c r="M20"/>
      <c r="N20" s="108" t="s">
        <v>603</v>
      </c>
      <c r="O20" s="109"/>
      <c r="P20" s="109"/>
      <c r="Q20" s="109"/>
      <c r="R20" s="109"/>
      <c r="S20" s="109"/>
      <c r="T20" s="109"/>
      <c r="U20" s="109"/>
      <c r="V20" s="109"/>
      <c r="W20" s="109"/>
      <c r="X20" s="109"/>
      <c r="Y20" s="109"/>
      <c r="Z20" s="24"/>
      <c r="AA20" s="108" t="s">
        <v>564</v>
      </c>
      <c r="AB20" s="109"/>
      <c r="AC20" s="109"/>
      <c r="AD20" s="109"/>
      <c r="AE20" s="109"/>
      <c r="AF20" s="109"/>
      <c r="AG20" s="109"/>
      <c r="AH20" s="109"/>
      <c r="AI20" s="109"/>
      <c r="AJ20" s="24"/>
      <c r="AK20" s="114" t="s">
        <v>602</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586</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599</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587</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15" customHeight="1" x14ac:dyDescent="0.2">
      <c r="A43" s="157">
        <v>1</v>
      </c>
      <c r="B43" s="157"/>
      <c r="C43" s="158" t="s">
        <v>588</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327768</v>
      </c>
      <c r="AB43" s="135"/>
      <c r="AC43" s="135"/>
      <c r="AD43" s="135"/>
      <c r="AE43" s="135"/>
      <c r="AF43" s="135">
        <v>0</v>
      </c>
      <c r="AG43" s="135"/>
      <c r="AH43" s="135"/>
      <c r="AI43" s="135"/>
      <c r="AJ43" s="135"/>
      <c r="AK43" s="135">
        <f>AA43+AF43</f>
        <v>327768</v>
      </c>
      <c r="AL43" s="135"/>
      <c r="AM43" s="135"/>
      <c r="AN43" s="135"/>
      <c r="AO43" s="135"/>
      <c r="AP43" s="135">
        <v>101037</v>
      </c>
      <c r="AQ43" s="135"/>
      <c r="AR43" s="135"/>
      <c r="AS43" s="135"/>
      <c r="AT43" s="135"/>
      <c r="AU43" s="135">
        <v>0</v>
      </c>
      <c r="AV43" s="135"/>
      <c r="AW43" s="135"/>
      <c r="AX43" s="135"/>
      <c r="AY43" s="135"/>
      <c r="AZ43" s="135">
        <f>AP43+AU43</f>
        <v>101037</v>
      </c>
      <c r="BA43" s="135"/>
      <c r="BB43" s="135"/>
      <c r="BC43" s="135"/>
      <c r="BD43" s="135">
        <f>AP43-AA43</f>
        <v>-226731</v>
      </c>
      <c r="BE43" s="135"/>
      <c r="BF43" s="135"/>
      <c r="BG43" s="135"/>
      <c r="BH43" s="135"/>
      <c r="BI43" s="135">
        <f>AU43-AF43</f>
        <v>0</v>
      </c>
      <c r="BJ43" s="135"/>
      <c r="BK43" s="135"/>
      <c r="BL43" s="135"/>
      <c r="BM43" s="135"/>
      <c r="BN43" s="135">
        <f>BD43+BI43</f>
        <v>-226731</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327768</v>
      </c>
      <c r="AB44" s="152"/>
      <c r="AC44" s="152"/>
      <c r="AD44" s="152"/>
      <c r="AE44" s="152"/>
      <c r="AF44" s="152">
        <v>0</v>
      </c>
      <c r="AG44" s="152"/>
      <c r="AH44" s="152"/>
      <c r="AI44" s="152"/>
      <c r="AJ44" s="152"/>
      <c r="AK44" s="152">
        <f>AA44+AF44</f>
        <v>327768</v>
      </c>
      <c r="AL44" s="152"/>
      <c r="AM44" s="152"/>
      <c r="AN44" s="152"/>
      <c r="AO44" s="152"/>
      <c r="AP44" s="152">
        <v>101037</v>
      </c>
      <c r="AQ44" s="152"/>
      <c r="AR44" s="152"/>
      <c r="AS44" s="152"/>
      <c r="AT44" s="152"/>
      <c r="AU44" s="152">
        <v>0</v>
      </c>
      <c r="AV44" s="152"/>
      <c r="AW44" s="152"/>
      <c r="AX44" s="152"/>
      <c r="AY44" s="152"/>
      <c r="AZ44" s="152">
        <f>AP44+AU44</f>
        <v>101037</v>
      </c>
      <c r="BA44" s="152"/>
      <c r="BB44" s="152"/>
      <c r="BC44" s="152"/>
      <c r="BD44" s="152">
        <f>AP44-AA44</f>
        <v>-226731</v>
      </c>
      <c r="BE44" s="152"/>
      <c r="BF44" s="152"/>
      <c r="BG44" s="152"/>
      <c r="BH44" s="152"/>
      <c r="BI44" s="152">
        <f>AU44-AF44</f>
        <v>0</v>
      </c>
      <c r="BJ44" s="152"/>
      <c r="BK44" s="152"/>
      <c r="BL44" s="152"/>
      <c r="BM44" s="152"/>
      <c r="BN44" s="152">
        <f>BD44+BI44</f>
        <v>-226731</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25.5" customHeight="1" x14ac:dyDescent="0.2">
      <c r="A51" s="144">
        <v>1</v>
      </c>
      <c r="B51" s="145"/>
      <c r="C51" s="149" t="s">
        <v>589</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4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ht="38.25" customHeight="1" x14ac:dyDescent="0.2">
      <c r="A69" s="123"/>
      <c r="B69" s="123"/>
      <c r="C69" s="206" t="s">
        <v>933</v>
      </c>
      <c r="D69" s="155"/>
      <c r="E69" s="155"/>
      <c r="F69" s="155"/>
      <c r="G69" s="155"/>
      <c r="H69" s="155"/>
      <c r="I69" s="156"/>
      <c r="J69" s="178" t="s">
        <v>89</v>
      </c>
      <c r="K69" s="178"/>
      <c r="L69" s="178"/>
      <c r="M69" s="178"/>
      <c r="N69" s="178"/>
      <c r="O69" s="178" t="s">
        <v>169</v>
      </c>
      <c r="P69" s="178"/>
      <c r="Q69" s="178"/>
      <c r="R69" s="178"/>
      <c r="S69" s="178"/>
      <c r="T69" s="178"/>
      <c r="U69" s="178"/>
      <c r="V69" s="178"/>
      <c r="W69" s="178"/>
      <c r="X69" s="178"/>
      <c r="Y69" s="167">
        <v>6.75</v>
      </c>
      <c r="Z69" s="167"/>
      <c r="AA69" s="167"/>
      <c r="AB69" s="167"/>
      <c r="AC69" s="167"/>
      <c r="AD69" s="167">
        <v>0</v>
      </c>
      <c r="AE69" s="167"/>
      <c r="AF69" s="167"/>
      <c r="AG69" s="167"/>
      <c r="AH69" s="167"/>
      <c r="AI69" s="167" t="s">
        <v>590</v>
      </c>
      <c r="AJ69" s="167"/>
      <c r="AK69" s="167"/>
      <c r="AL69" s="167"/>
      <c r="AM69" s="167"/>
      <c r="AN69" s="167">
        <v>6.75</v>
      </c>
      <c r="AO69" s="167"/>
      <c r="AP69" s="167"/>
      <c r="AQ69" s="167"/>
      <c r="AR69" s="167"/>
      <c r="AS69" s="167">
        <v>0</v>
      </c>
      <c r="AT69" s="167"/>
      <c r="AU69" s="167"/>
      <c r="AV69" s="167"/>
      <c r="AW69" s="167"/>
      <c r="AX69" s="167" t="s">
        <v>590</v>
      </c>
      <c r="AY69" s="167"/>
      <c r="AZ69" s="167"/>
      <c r="BA69" s="167"/>
      <c r="BB69" s="167"/>
      <c r="BC69" s="167">
        <f>AN69-Y69</f>
        <v>0</v>
      </c>
      <c r="BD69" s="167"/>
      <c r="BE69" s="167"/>
      <c r="BF69" s="167"/>
      <c r="BG69" s="167"/>
      <c r="BH69" s="167">
        <f>AS69-AD69</f>
        <v>0</v>
      </c>
      <c r="BI69" s="167"/>
      <c r="BJ69" s="167"/>
      <c r="BK69" s="167"/>
      <c r="BL69" s="167"/>
      <c r="BM69" s="167">
        <v>0</v>
      </c>
      <c r="BN69" s="167"/>
      <c r="BO69" s="167"/>
      <c r="BP69" s="167"/>
      <c r="BQ69" s="167"/>
      <c r="BR69" s="11"/>
      <c r="BS69" s="11"/>
      <c r="BT69" s="11"/>
      <c r="BU69" s="11"/>
      <c r="BV69" s="11"/>
      <c r="BW69" s="11"/>
      <c r="BX69" s="11"/>
      <c r="BY69" s="11"/>
      <c r="BZ69" s="9"/>
    </row>
    <row r="70" spans="1:79" s="41" customFormat="1" ht="63.75" customHeight="1" x14ac:dyDescent="0.2">
      <c r="A70" s="172"/>
      <c r="B70" s="172"/>
      <c r="C70" s="206" t="s">
        <v>931</v>
      </c>
      <c r="D70" s="155"/>
      <c r="E70" s="155"/>
      <c r="F70" s="155"/>
      <c r="G70" s="155"/>
      <c r="H70" s="155"/>
      <c r="I70" s="156"/>
      <c r="J70" s="178" t="s">
        <v>85</v>
      </c>
      <c r="K70" s="178"/>
      <c r="L70" s="178"/>
      <c r="M70" s="178"/>
      <c r="N70" s="178"/>
      <c r="O70" s="178" t="s">
        <v>85</v>
      </c>
      <c r="P70" s="178"/>
      <c r="Q70" s="178"/>
      <c r="R70" s="178"/>
      <c r="S70" s="178"/>
      <c r="T70" s="178"/>
      <c r="U70" s="178"/>
      <c r="V70" s="178"/>
      <c r="W70" s="178"/>
      <c r="X70" s="178"/>
      <c r="Y70" s="167">
        <v>5.75</v>
      </c>
      <c r="Z70" s="167"/>
      <c r="AA70" s="167"/>
      <c r="AB70" s="167"/>
      <c r="AC70" s="167"/>
      <c r="AD70" s="167">
        <v>0</v>
      </c>
      <c r="AE70" s="167"/>
      <c r="AF70" s="167"/>
      <c r="AG70" s="167"/>
      <c r="AH70" s="167"/>
      <c r="AI70" s="167" t="s">
        <v>534</v>
      </c>
      <c r="AJ70" s="167"/>
      <c r="AK70" s="167"/>
      <c r="AL70" s="167"/>
      <c r="AM70" s="167"/>
      <c r="AN70" s="167">
        <v>6.25</v>
      </c>
      <c r="AO70" s="167"/>
      <c r="AP70" s="167"/>
      <c r="AQ70" s="167"/>
      <c r="AR70" s="167"/>
      <c r="AS70" s="167">
        <v>0</v>
      </c>
      <c r="AT70" s="167"/>
      <c r="AU70" s="167"/>
      <c r="AV70" s="167"/>
      <c r="AW70" s="167"/>
      <c r="AX70" s="167" t="s">
        <v>444</v>
      </c>
      <c r="AY70" s="167"/>
      <c r="AZ70" s="167"/>
      <c r="BA70" s="167"/>
      <c r="BB70" s="167"/>
      <c r="BC70" s="167">
        <f t="shared" ref="BC70:BC75" si="0">AN70-Y70</f>
        <v>0.5</v>
      </c>
      <c r="BD70" s="167"/>
      <c r="BE70" s="167"/>
      <c r="BF70" s="167"/>
      <c r="BG70" s="167"/>
      <c r="BH70" s="167">
        <f t="shared" ref="BH70:BH75" si="1">AS70-AD70</f>
        <v>0</v>
      </c>
      <c r="BI70" s="167"/>
      <c r="BJ70" s="167"/>
      <c r="BK70" s="167"/>
      <c r="BL70" s="167"/>
      <c r="BM70" s="167">
        <v>0.5</v>
      </c>
      <c r="BN70" s="167"/>
      <c r="BO70" s="167"/>
      <c r="BP70" s="167"/>
      <c r="BQ70" s="167"/>
      <c r="BR70" s="43"/>
      <c r="BS70" s="43"/>
      <c r="BT70" s="43"/>
      <c r="BU70" s="43"/>
      <c r="BV70" s="43"/>
      <c r="BW70" s="43"/>
      <c r="BX70" s="43"/>
      <c r="BY70" s="43"/>
      <c r="BZ70" s="44"/>
    </row>
    <row r="71" spans="1:79" ht="15.75" x14ac:dyDescent="0.2">
      <c r="A71" s="123">
        <v>1</v>
      </c>
      <c r="B71" s="123"/>
      <c r="C71" s="192" t="s">
        <v>168</v>
      </c>
      <c r="D71" s="150"/>
      <c r="E71" s="150"/>
      <c r="F71" s="150"/>
      <c r="G71" s="150"/>
      <c r="H71" s="150"/>
      <c r="I71" s="151"/>
      <c r="J71" s="193" t="s">
        <v>89</v>
      </c>
      <c r="K71" s="193"/>
      <c r="L71" s="193"/>
      <c r="M71" s="193"/>
      <c r="N71" s="193"/>
      <c r="O71" s="193" t="s">
        <v>169</v>
      </c>
      <c r="P71" s="193"/>
      <c r="Q71" s="193"/>
      <c r="R71" s="193"/>
      <c r="S71" s="193"/>
      <c r="T71" s="193"/>
      <c r="U71" s="193"/>
      <c r="V71" s="193"/>
      <c r="W71" s="193"/>
      <c r="X71" s="193"/>
      <c r="Y71" s="205">
        <v>5.75</v>
      </c>
      <c r="Z71" s="205"/>
      <c r="AA71" s="205"/>
      <c r="AB71" s="205"/>
      <c r="AC71" s="205"/>
      <c r="AD71" s="205">
        <v>0</v>
      </c>
      <c r="AE71" s="205"/>
      <c r="AF71" s="205"/>
      <c r="AG71" s="205"/>
      <c r="AH71" s="205"/>
      <c r="AI71" s="205" t="s">
        <v>534</v>
      </c>
      <c r="AJ71" s="205"/>
      <c r="AK71" s="205"/>
      <c r="AL71" s="205"/>
      <c r="AM71" s="205"/>
      <c r="AN71" s="205">
        <v>6.25</v>
      </c>
      <c r="AO71" s="205"/>
      <c r="AP71" s="205"/>
      <c r="AQ71" s="205"/>
      <c r="AR71" s="205"/>
      <c r="AS71" s="205">
        <v>0</v>
      </c>
      <c r="AT71" s="205"/>
      <c r="AU71" s="205"/>
      <c r="AV71" s="205"/>
      <c r="AW71" s="205"/>
      <c r="AX71" s="205" t="s">
        <v>444</v>
      </c>
      <c r="AY71" s="205"/>
      <c r="AZ71" s="205"/>
      <c r="BA71" s="205"/>
      <c r="BB71" s="205"/>
      <c r="BC71" s="205">
        <f>AN71-Y71</f>
        <v>0.5</v>
      </c>
      <c r="BD71" s="205"/>
      <c r="BE71" s="205"/>
      <c r="BF71" s="205"/>
      <c r="BG71" s="205"/>
      <c r="BH71" s="205">
        <f>AS71-AD71</f>
        <v>0</v>
      </c>
      <c r="BI71" s="205"/>
      <c r="BJ71" s="205"/>
      <c r="BK71" s="205"/>
      <c r="BL71" s="205"/>
      <c r="BM71" s="205">
        <v>0.5</v>
      </c>
      <c r="BN71" s="205"/>
      <c r="BO71" s="205"/>
      <c r="BP71" s="205"/>
      <c r="BQ71" s="205"/>
      <c r="BR71" s="11"/>
      <c r="BS71" s="11"/>
      <c r="BT71" s="11"/>
      <c r="BU71" s="11"/>
      <c r="BV71" s="11"/>
      <c r="BW71" s="11"/>
      <c r="BX71" s="11"/>
      <c r="BY71" s="11"/>
      <c r="BZ71" s="9"/>
    </row>
    <row r="72" spans="1:79" s="41" customFormat="1" ht="25.5" customHeight="1" x14ac:dyDescent="0.2">
      <c r="A72" s="172">
        <v>0</v>
      </c>
      <c r="B72" s="172"/>
      <c r="C72" s="206" t="s">
        <v>932</v>
      </c>
      <c r="D72" s="155"/>
      <c r="E72" s="155"/>
      <c r="F72" s="155"/>
      <c r="G72" s="155"/>
      <c r="H72" s="155"/>
      <c r="I72" s="156"/>
      <c r="J72" s="178" t="s">
        <v>85</v>
      </c>
      <c r="K72" s="178"/>
      <c r="L72" s="178"/>
      <c r="M72" s="178"/>
      <c r="N72" s="178"/>
      <c r="O72" s="178" t="s">
        <v>85</v>
      </c>
      <c r="P72" s="178"/>
      <c r="Q72" s="178"/>
      <c r="R72" s="178"/>
      <c r="S72" s="178"/>
      <c r="T72" s="178"/>
      <c r="U72" s="178"/>
      <c r="V72" s="178"/>
      <c r="W72" s="178"/>
      <c r="X72" s="178"/>
      <c r="Y72" s="167">
        <v>1</v>
      </c>
      <c r="Z72" s="167"/>
      <c r="AA72" s="167"/>
      <c r="AB72" s="167"/>
      <c r="AC72" s="167"/>
      <c r="AD72" s="167">
        <v>0</v>
      </c>
      <c r="AE72" s="167"/>
      <c r="AF72" s="167"/>
      <c r="AG72" s="167"/>
      <c r="AH72" s="167"/>
      <c r="AI72" s="167">
        <v>1</v>
      </c>
      <c r="AJ72" s="167"/>
      <c r="AK72" s="167"/>
      <c r="AL72" s="167"/>
      <c r="AM72" s="167"/>
      <c r="AN72" s="167">
        <v>0.5</v>
      </c>
      <c r="AO72" s="167"/>
      <c r="AP72" s="167"/>
      <c r="AQ72" s="167"/>
      <c r="AR72" s="167"/>
      <c r="AS72" s="167">
        <v>0</v>
      </c>
      <c r="AT72" s="167"/>
      <c r="AU72" s="167"/>
      <c r="AV72" s="167"/>
      <c r="AW72" s="167"/>
      <c r="AX72" s="167" t="s">
        <v>223</v>
      </c>
      <c r="AY72" s="167"/>
      <c r="AZ72" s="167"/>
      <c r="BA72" s="167"/>
      <c r="BB72" s="167"/>
      <c r="BC72" s="167">
        <f t="shared" si="0"/>
        <v>-0.5</v>
      </c>
      <c r="BD72" s="167"/>
      <c r="BE72" s="167"/>
      <c r="BF72" s="167"/>
      <c r="BG72" s="167"/>
      <c r="BH72" s="167">
        <f t="shared" si="1"/>
        <v>0</v>
      </c>
      <c r="BI72" s="167"/>
      <c r="BJ72" s="167"/>
      <c r="BK72" s="167"/>
      <c r="BL72" s="167"/>
      <c r="BM72" s="167">
        <v>-0.5</v>
      </c>
      <c r="BN72" s="167"/>
      <c r="BO72" s="167"/>
      <c r="BP72" s="167"/>
      <c r="BQ72" s="167"/>
      <c r="BR72" s="43"/>
      <c r="BS72" s="43"/>
      <c r="BT72" s="43"/>
      <c r="BU72" s="43"/>
      <c r="BV72" s="43"/>
      <c r="BW72" s="43"/>
      <c r="BX72" s="43"/>
      <c r="BY72" s="43"/>
      <c r="BZ72" s="44"/>
    </row>
    <row r="73" spans="1:79" ht="15.75" x14ac:dyDescent="0.2">
      <c r="A73" s="123">
        <v>1</v>
      </c>
      <c r="B73" s="123"/>
      <c r="C73" s="192" t="s">
        <v>523</v>
      </c>
      <c r="D73" s="150"/>
      <c r="E73" s="150"/>
      <c r="F73" s="150"/>
      <c r="G73" s="150"/>
      <c r="H73" s="150"/>
      <c r="I73" s="151"/>
      <c r="J73" s="193" t="s">
        <v>89</v>
      </c>
      <c r="K73" s="193"/>
      <c r="L73" s="193"/>
      <c r="M73" s="193"/>
      <c r="N73" s="193"/>
      <c r="O73" s="193" t="s">
        <v>169</v>
      </c>
      <c r="P73" s="193"/>
      <c r="Q73" s="193"/>
      <c r="R73" s="193"/>
      <c r="S73" s="193"/>
      <c r="T73" s="193"/>
      <c r="U73" s="193"/>
      <c r="V73" s="193"/>
      <c r="W73" s="193"/>
      <c r="X73" s="193"/>
      <c r="Y73" s="205">
        <v>1</v>
      </c>
      <c r="Z73" s="205"/>
      <c r="AA73" s="205"/>
      <c r="AB73" s="205"/>
      <c r="AC73" s="205"/>
      <c r="AD73" s="205">
        <v>0</v>
      </c>
      <c r="AE73" s="205"/>
      <c r="AF73" s="205"/>
      <c r="AG73" s="205"/>
      <c r="AH73" s="205"/>
      <c r="AI73" s="205">
        <v>1</v>
      </c>
      <c r="AJ73" s="205"/>
      <c r="AK73" s="205"/>
      <c r="AL73" s="205"/>
      <c r="AM73" s="205"/>
      <c r="AN73" s="205">
        <v>0.5</v>
      </c>
      <c r="AO73" s="205"/>
      <c r="AP73" s="205"/>
      <c r="AQ73" s="205"/>
      <c r="AR73" s="205"/>
      <c r="AS73" s="205">
        <v>0</v>
      </c>
      <c r="AT73" s="205"/>
      <c r="AU73" s="205"/>
      <c r="AV73" s="205"/>
      <c r="AW73" s="205"/>
      <c r="AX73" s="205" t="s">
        <v>223</v>
      </c>
      <c r="AY73" s="205"/>
      <c r="AZ73" s="205"/>
      <c r="BA73" s="205"/>
      <c r="BB73" s="205"/>
      <c r="BC73" s="205">
        <f>AN73-Y73</f>
        <v>-0.5</v>
      </c>
      <c r="BD73" s="205"/>
      <c r="BE73" s="205"/>
      <c r="BF73" s="205"/>
      <c r="BG73" s="205"/>
      <c r="BH73" s="205">
        <f>AS73-AD73</f>
        <v>0</v>
      </c>
      <c r="BI73" s="205"/>
      <c r="BJ73" s="205"/>
      <c r="BK73" s="205"/>
      <c r="BL73" s="205"/>
      <c r="BM73" s="205">
        <v>-0.5</v>
      </c>
      <c r="BN73" s="205"/>
      <c r="BO73" s="205"/>
      <c r="BP73" s="205"/>
      <c r="BQ73" s="205"/>
      <c r="BR73" s="11"/>
      <c r="BS73" s="11"/>
      <c r="BT73" s="11"/>
      <c r="BU73" s="11"/>
      <c r="BV73" s="11"/>
      <c r="BW73" s="11"/>
      <c r="BX73" s="11"/>
      <c r="BY73" s="11"/>
      <c r="BZ73" s="9"/>
    </row>
    <row r="74" spans="1:79" ht="25.5" customHeight="1" x14ac:dyDescent="0.2">
      <c r="A74" s="123">
        <v>1</v>
      </c>
      <c r="B74" s="123"/>
      <c r="C74" s="192" t="s">
        <v>608</v>
      </c>
      <c r="D74" s="150"/>
      <c r="E74" s="150"/>
      <c r="F74" s="150"/>
      <c r="G74" s="150"/>
      <c r="H74" s="150"/>
      <c r="I74" s="151"/>
      <c r="J74" s="193" t="s">
        <v>89</v>
      </c>
      <c r="K74" s="193"/>
      <c r="L74" s="193"/>
      <c r="M74" s="193"/>
      <c r="N74" s="193"/>
      <c r="O74" s="193" t="s">
        <v>166</v>
      </c>
      <c r="P74" s="193"/>
      <c r="Q74" s="193"/>
      <c r="R74" s="193"/>
      <c r="S74" s="193"/>
      <c r="T74" s="193"/>
      <c r="U74" s="193"/>
      <c r="V74" s="193"/>
      <c r="W74" s="193"/>
      <c r="X74" s="193"/>
      <c r="Y74" s="205">
        <v>1</v>
      </c>
      <c r="Z74" s="205"/>
      <c r="AA74" s="205"/>
      <c r="AB74" s="205"/>
      <c r="AC74" s="205"/>
      <c r="AD74" s="205">
        <v>0</v>
      </c>
      <c r="AE74" s="205"/>
      <c r="AF74" s="205"/>
      <c r="AG74" s="205"/>
      <c r="AH74" s="205"/>
      <c r="AI74" s="205">
        <v>1</v>
      </c>
      <c r="AJ74" s="205"/>
      <c r="AK74" s="205"/>
      <c r="AL74" s="205"/>
      <c r="AM74" s="205"/>
      <c r="AN74" s="205">
        <v>1</v>
      </c>
      <c r="AO74" s="205"/>
      <c r="AP74" s="205"/>
      <c r="AQ74" s="205"/>
      <c r="AR74" s="205"/>
      <c r="AS74" s="205">
        <v>0</v>
      </c>
      <c r="AT74" s="205"/>
      <c r="AU74" s="205"/>
      <c r="AV74" s="205"/>
      <c r="AW74" s="205"/>
      <c r="AX74" s="205">
        <v>1</v>
      </c>
      <c r="AY74" s="205"/>
      <c r="AZ74" s="205"/>
      <c r="BA74" s="205"/>
      <c r="BB74" s="205"/>
      <c r="BC74" s="205">
        <f t="shared" si="0"/>
        <v>0</v>
      </c>
      <c r="BD74" s="205"/>
      <c r="BE74" s="205"/>
      <c r="BF74" s="205"/>
      <c r="BG74" s="205"/>
      <c r="BH74" s="205">
        <f t="shared" si="1"/>
        <v>0</v>
      </c>
      <c r="BI74" s="205"/>
      <c r="BJ74" s="205"/>
      <c r="BK74" s="205"/>
      <c r="BL74" s="205"/>
      <c r="BM74" s="205">
        <v>0</v>
      </c>
      <c r="BN74" s="205"/>
      <c r="BO74" s="205"/>
      <c r="BP74" s="205"/>
      <c r="BQ74" s="205"/>
      <c r="BR74" s="11"/>
      <c r="BS74" s="11"/>
      <c r="BT74" s="11"/>
      <c r="BU74" s="11"/>
      <c r="BV74" s="11"/>
      <c r="BW74" s="11"/>
      <c r="BX74" s="11"/>
      <c r="BY74" s="11"/>
      <c r="BZ74" s="9"/>
    </row>
    <row r="75" spans="1:79" ht="25.5" customHeight="1" x14ac:dyDescent="0.2">
      <c r="A75" s="123">
        <v>1</v>
      </c>
      <c r="B75" s="123"/>
      <c r="C75" s="192" t="s">
        <v>934</v>
      </c>
      <c r="D75" s="150"/>
      <c r="E75" s="150"/>
      <c r="F75" s="150"/>
      <c r="G75" s="150"/>
      <c r="H75" s="150"/>
      <c r="I75" s="151"/>
      <c r="J75" s="193" t="s">
        <v>94</v>
      </c>
      <c r="K75" s="193"/>
      <c r="L75" s="193"/>
      <c r="M75" s="193"/>
      <c r="N75" s="193"/>
      <c r="O75" s="193" t="s">
        <v>95</v>
      </c>
      <c r="P75" s="193"/>
      <c r="Q75" s="193"/>
      <c r="R75" s="193"/>
      <c r="S75" s="193"/>
      <c r="T75" s="193"/>
      <c r="U75" s="193"/>
      <c r="V75" s="193"/>
      <c r="W75" s="193"/>
      <c r="X75" s="193"/>
      <c r="Y75" s="205">
        <v>327768</v>
      </c>
      <c r="Z75" s="205"/>
      <c r="AA75" s="205"/>
      <c r="AB75" s="205"/>
      <c r="AC75" s="205"/>
      <c r="AD75" s="205">
        <v>0</v>
      </c>
      <c r="AE75" s="205"/>
      <c r="AF75" s="205"/>
      <c r="AG75" s="205"/>
      <c r="AH75" s="205"/>
      <c r="AI75" s="205">
        <v>327768</v>
      </c>
      <c r="AJ75" s="205"/>
      <c r="AK75" s="205"/>
      <c r="AL75" s="205"/>
      <c r="AM75" s="205"/>
      <c r="AN75" s="205">
        <v>101037</v>
      </c>
      <c r="AO75" s="205"/>
      <c r="AP75" s="205"/>
      <c r="AQ75" s="205"/>
      <c r="AR75" s="205"/>
      <c r="AS75" s="205">
        <v>0</v>
      </c>
      <c r="AT75" s="205"/>
      <c r="AU75" s="205"/>
      <c r="AV75" s="205"/>
      <c r="AW75" s="205"/>
      <c r="AX75" s="205">
        <v>101037</v>
      </c>
      <c r="AY75" s="205"/>
      <c r="AZ75" s="205"/>
      <c r="BA75" s="205"/>
      <c r="BB75" s="205"/>
      <c r="BC75" s="205">
        <f t="shared" si="0"/>
        <v>-226731</v>
      </c>
      <c r="BD75" s="205"/>
      <c r="BE75" s="205"/>
      <c r="BF75" s="205"/>
      <c r="BG75" s="205"/>
      <c r="BH75" s="205">
        <f t="shared" si="1"/>
        <v>0</v>
      </c>
      <c r="BI75" s="205"/>
      <c r="BJ75" s="205"/>
      <c r="BK75" s="205"/>
      <c r="BL75" s="205"/>
      <c r="BM75" s="205">
        <v>-226731</v>
      </c>
      <c r="BN75" s="205"/>
      <c r="BO75" s="205"/>
      <c r="BP75" s="205"/>
      <c r="BQ75" s="205"/>
      <c r="BR75" s="11"/>
      <c r="BS75" s="11"/>
      <c r="BT75" s="11"/>
      <c r="BU75" s="11"/>
      <c r="BV75" s="11"/>
      <c r="BW75" s="11"/>
      <c r="BX75" s="11"/>
      <c r="BY75" s="11"/>
      <c r="BZ75" s="9"/>
    </row>
    <row r="76" spans="1:79" s="41" customFormat="1" ht="15.75" x14ac:dyDescent="0.2">
      <c r="A76" s="172">
        <v>0</v>
      </c>
      <c r="B76" s="172"/>
      <c r="C76" s="206" t="s">
        <v>96</v>
      </c>
      <c r="D76" s="155"/>
      <c r="E76" s="155"/>
      <c r="F76" s="155"/>
      <c r="G76" s="155"/>
      <c r="H76" s="155"/>
      <c r="I76" s="156"/>
      <c r="J76" s="178" t="s">
        <v>85</v>
      </c>
      <c r="K76" s="178"/>
      <c r="L76" s="178"/>
      <c r="M76" s="178"/>
      <c r="N76" s="178"/>
      <c r="O76" s="178" t="s">
        <v>85</v>
      </c>
      <c r="P76" s="178"/>
      <c r="Q76" s="178"/>
      <c r="R76" s="178"/>
      <c r="S76" s="178"/>
      <c r="T76" s="178"/>
      <c r="U76" s="178"/>
      <c r="V76" s="178"/>
      <c r="W76" s="178"/>
      <c r="X76" s="178"/>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43"/>
      <c r="BS76" s="43"/>
      <c r="BT76" s="43"/>
      <c r="BU76" s="43"/>
      <c r="BV76" s="43"/>
      <c r="BW76" s="43"/>
      <c r="BX76" s="43"/>
      <c r="BY76" s="43"/>
      <c r="BZ76" s="44"/>
    </row>
    <row r="77" spans="1:79" ht="76.5" customHeight="1" x14ac:dyDescent="0.2">
      <c r="A77" s="123">
        <v>2</v>
      </c>
      <c r="B77" s="123"/>
      <c r="C77" s="192" t="s">
        <v>935</v>
      </c>
      <c r="D77" s="150"/>
      <c r="E77" s="150"/>
      <c r="F77" s="150"/>
      <c r="G77" s="150"/>
      <c r="H77" s="150"/>
      <c r="I77" s="151"/>
      <c r="J77" s="193" t="s">
        <v>89</v>
      </c>
      <c r="K77" s="193"/>
      <c r="L77" s="193"/>
      <c r="M77" s="193"/>
      <c r="N77" s="193"/>
      <c r="O77" s="192" t="s">
        <v>591</v>
      </c>
      <c r="P77" s="150"/>
      <c r="Q77" s="150"/>
      <c r="R77" s="150"/>
      <c r="S77" s="150"/>
      <c r="T77" s="150"/>
      <c r="U77" s="150"/>
      <c r="V77" s="150"/>
      <c r="W77" s="150"/>
      <c r="X77" s="151"/>
      <c r="Y77" s="205">
        <v>158</v>
      </c>
      <c r="Z77" s="205"/>
      <c r="AA77" s="205"/>
      <c r="AB77" s="205"/>
      <c r="AC77" s="205"/>
      <c r="AD77" s="205">
        <v>0</v>
      </c>
      <c r="AE77" s="205"/>
      <c r="AF77" s="205"/>
      <c r="AG77" s="205"/>
      <c r="AH77" s="205"/>
      <c r="AI77" s="205">
        <v>158</v>
      </c>
      <c r="AJ77" s="205"/>
      <c r="AK77" s="205"/>
      <c r="AL77" s="205"/>
      <c r="AM77" s="205"/>
      <c r="AN77" s="205">
        <v>9</v>
      </c>
      <c r="AO77" s="205"/>
      <c r="AP77" s="205"/>
      <c r="AQ77" s="205"/>
      <c r="AR77" s="205"/>
      <c r="AS77" s="205">
        <v>0</v>
      </c>
      <c r="AT77" s="205"/>
      <c r="AU77" s="205"/>
      <c r="AV77" s="205"/>
      <c r="AW77" s="205"/>
      <c r="AX77" s="205">
        <v>9</v>
      </c>
      <c r="AY77" s="205"/>
      <c r="AZ77" s="205"/>
      <c r="BA77" s="205"/>
      <c r="BB77" s="205"/>
      <c r="BC77" s="205">
        <f>AN77-Y77</f>
        <v>-149</v>
      </c>
      <c r="BD77" s="205"/>
      <c r="BE77" s="205"/>
      <c r="BF77" s="205"/>
      <c r="BG77" s="205"/>
      <c r="BH77" s="205">
        <f>AS77-AD77</f>
        <v>0</v>
      </c>
      <c r="BI77" s="205"/>
      <c r="BJ77" s="205"/>
      <c r="BK77" s="205"/>
      <c r="BL77" s="205"/>
      <c r="BM77" s="205">
        <v>-149</v>
      </c>
      <c r="BN77" s="205"/>
      <c r="BO77" s="205"/>
      <c r="BP77" s="205"/>
      <c r="BQ77" s="205"/>
      <c r="BR77" s="11"/>
      <c r="BS77" s="11"/>
      <c r="BT77" s="11"/>
      <c r="BU77" s="11"/>
      <c r="BV77" s="11"/>
      <c r="BW77" s="11"/>
      <c r="BX77" s="11"/>
      <c r="BY77" s="11"/>
      <c r="BZ77" s="9"/>
    </row>
    <row r="78" spans="1:79" s="41" customFormat="1" ht="15.75" x14ac:dyDescent="0.2">
      <c r="A78" s="172">
        <v>0</v>
      </c>
      <c r="B78" s="172"/>
      <c r="C78" s="206" t="s">
        <v>101</v>
      </c>
      <c r="D78" s="155"/>
      <c r="E78" s="155"/>
      <c r="F78" s="155"/>
      <c r="G78" s="155"/>
      <c r="H78" s="155"/>
      <c r="I78" s="156"/>
      <c r="J78" s="178" t="s">
        <v>85</v>
      </c>
      <c r="K78" s="178"/>
      <c r="L78" s="178"/>
      <c r="M78" s="178"/>
      <c r="N78" s="178"/>
      <c r="O78" s="206" t="s">
        <v>85</v>
      </c>
      <c r="P78" s="155"/>
      <c r="Q78" s="155"/>
      <c r="R78" s="155"/>
      <c r="S78" s="155"/>
      <c r="T78" s="155"/>
      <c r="U78" s="155"/>
      <c r="V78" s="155"/>
      <c r="W78" s="155"/>
      <c r="X78" s="156"/>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43"/>
      <c r="BS78" s="43"/>
      <c r="BT78" s="43"/>
      <c r="BU78" s="43"/>
      <c r="BV78" s="43"/>
      <c r="BW78" s="43"/>
      <c r="BX78" s="43"/>
      <c r="BY78" s="43"/>
      <c r="BZ78" s="44"/>
    </row>
    <row r="79" spans="1:79" ht="38.25" customHeight="1" x14ac:dyDescent="0.2">
      <c r="A79" s="123">
        <v>3</v>
      </c>
      <c r="B79" s="123"/>
      <c r="C79" s="192" t="s">
        <v>936</v>
      </c>
      <c r="D79" s="150"/>
      <c r="E79" s="150"/>
      <c r="F79" s="150"/>
      <c r="G79" s="150"/>
      <c r="H79" s="150"/>
      <c r="I79" s="151"/>
      <c r="J79" s="193" t="s">
        <v>94</v>
      </c>
      <c r="K79" s="193"/>
      <c r="L79" s="193"/>
      <c r="M79" s="193"/>
      <c r="N79" s="193"/>
      <c r="O79" s="192" t="s">
        <v>103</v>
      </c>
      <c r="P79" s="150"/>
      <c r="Q79" s="150"/>
      <c r="R79" s="150"/>
      <c r="S79" s="150"/>
      <c r="T79" s="150"/>
      <c r="U79" s="150"/>
      <c r="V79" s="150"/>
      <c r="W79" s="150"/>
      <c r="X79" s="151"/>
      <c r="Y79" s="205">
        <v>48558.22</v>
      </c>
      <c r="Z79" s="205"/>
      <c r="AA79" s="205"/>
      <c r="AB79" s="205"/>
      <c r="AC79" s="205"/>
      <c r="AD79" s="205">
        <v>0</v>
      </c>
      <c r="AE79" s="205"/>
      <c r="AF79" s="205"/>
      <c r="AG79" s="205"/>
      <c r="AH79" s="205"/>
      <c r="AI79" s="205" t="s">
        <v>592</v>
      </c>
      <c r="AJ79" s="205"/>
      <c r="AK79" s="205"/>
      <c r="AL79" s="205"/>
      <c r="AM79" s="205"/>
      <c r="AN79" s="205">
        <v>14968.44</v>
      </c>
      <c r="AO79" s="205"/>
      <c r="AP79" s="205"/>
      <c r="AQ79" s="205"/>
      <c r="AR79" s="205"/>
      <c r="AS79" s="205">
        <v>0</v>
      </c>
      <c r="AT79" s="205"/>
      <c r="AU79" s="205"/>
      <c r="AV79" s="205"/>
      <c r="AW79" s="205"/>
      <c r="AX79" s="205" t="s">
        <v>593</v>
      </c>
      <c r="AY79" s="205"/>
      <c r="AZ79" s="205"/>
      <c r="BA79" s="205"/>
      <c r="BB79" s="205"/>
      <c r="BC79" s="205">
        <f>AN79-Y79</f>
        <v>-33589.78</v>
      </c>
      <c r="BD79" s="205"/>
      <c r="BE79" s="205"/>
      <c r="BF79" s="205"/>
      <c r="BG79" s="205"/>
      <c r="BH79" s="205">
        <f>AS79-AD79</f>
        <v>0</v>
      </c>
      <c r="BI79" s="205"/>
      <c r="BJ79" s="205"/>
      <c r="BK79" s="205"/>
      <c r="BL79" s="205"/>
      <c r="BM79" s="205">
        <v>-33589.78</v>
      </c>
      <c r="BN79" s="205"/>
      <c r="BO79" s="205"/>
      <c r="BP79" s="205"/>
      <c r="BQ79" s="205"/>
      <c r="BR79" s="11"/>
      <c r="BS79" s="11"/>
      <c r="BT79" s="11"/>
      <c r="BU79" s="11"/>
      <c r="BV79" s="11"/>
      <c r="BW79" s="11"/>
      <c r="BX79" s="11"/>
      <c r="BY79" s="11"/>
      <c r="BZ79" s="9"/>
    </row>
    <row r="80" spans="1:79" ht="38.25" customHeight="1" x14ac:dyDescent="0.2">
      <c r="A80" s="123">
        <v>3</v>
      </c>
      <c r="B80" s="123"/>
      <c r="C80" s="192" t="s">
        <v>617</v>
      </c>
      <c r="D80" s="150"/>
      <c r="E80" s="150"/>
      <c r="F80" s="150"/>
      <c r="G80" s="150"/>
      <c r="H80" s="150"/>
      <c r="I80" s="151"/>
      <c r="J80" s="193" t="s">
        <v>94</v>
      </c>
      <c r="K80" s="193"/>
      <c r="L80" s="193"/>
      <c r="M80" s="193"/>
      <c r="N80" s="193"/>
      <c r="O80" s="192" t="s">
        <v>103</v>
      </c>
      <c r="P80" s="150"/>
      <c r="Q80" s="150"/>
      <c r="R80" s="150"/>
      <c r="S80" s="150"/>
      <c r="T80" s="150"/>
      <c r="U80" s="150"/>
      <c r="V80" s="150"/>
      <c r="W80" s="150"/>
      <c r="X80" s="151"/>
      <c r="Y80" s="205">
        <v>2074.48</v>
      </c>
      <c r="Z80" s="205"/>
      <c r="AA80" s="205"/>
      <c r="AB80" s="205"/>
      <c r="AC80" s="205"/>
      <c r="AD80" s="205">
        <v>0</v>
      </c>
      <c r="AE80" s="205"/>
      <c r="AF80" s="205"/>
      <c r="AG80" s="205"/>
      <c r="AH80" s="205"/>
      <c r="AI80" s="205" t="s">
        <v>594</v>
      </c>
      <c r="AJ80" s="205"/>
      <c r="AK80" s="205"/>
      <c r="AL80" s="205"/>
      <c r="AM80" s="205"/>
      <c r="AN80" s="205">
        <v>11226.33</v>
      </c>
      <c r="AO80" s="205"/>
      <c r="AP80" s="205"/>
      <c r="AQ80" s="205"/>
      <c r="AR80" s="205"/>
      <c r="AS80" s="205">
        <v>0</v>
      </c>
      <c r="AT80" s="205"/>
      <c r="AU80" s="205"/>
      <c r="AV80" s="205"/>
      <c r="AW80" s="205"/>
      <c r="AX80" s="205" t="s">
        <v>595</v>
      </c>
      <c r="AY80" s="205"/>
      <c r="AZ80" s="205"/>
      <c r="BA80" s="205"/>
      <c r="BB80" s="205"/>
      <c r="BC80" s="205">
        <f>AN80-Y80</f>
        <v>9151.85</v>
      </c>
      <c r="BD80" s="205"/>
      <c r="BE80" s="205"/>
      <c r="BF80" s="205"/>
      <c r="BG80" s="205"/>
      <c r="BH80" s="205">
        <f>AS80-AD80</f>
        <v>0</v>
      </c>
      <c r="BI80" s="205"/>
      <c r="BJ80" s="205"/>
      <c r="BK80" s="205"/>
      <c r="BL80" s="205"/>
      <c r="BM80" s="205">
        <v>9151.85</v>
      </c>
      <c r="BN80" s="205"/>
      <c r="BO80" s="205"/>
      <c r="BP80" s="205"/>
      <c r="BQ80" s="205"/>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117" t="s">
        <v>64</v>
      </c>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35.25" customHeight="1" x14ac:dyDescent="0.2">
      <c r="A84" s="159" t="s">
        <v>3</v>
      </c>
      <c r="B84" s="160"/>
      <c r="C84" s="159" t="s">
        <v>6</v>
      </c>
      <c r="D84" s="174"/>
      <c r="E84" s="174"/>
      <c r="F84" s="174"/>
      <c r="G84" s="174"/>
      <c r="H84" s="174"/>
      <c r="I84" s="160"/>
      <c r="J84" s="159" t="s">
        <v>5</v>
      </c>
      <c r="K84" s="174"/>
      <c r="L84" s="174"/>
      <c r="M84" s="174"/>
      <c r="N84" s="160"/>
      <c r="O84" s="163" t="s">
        <v>65</v>
      </c>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1"/>
      <c r="BR84" s="10"/>
      <c r="BS84" s="10"/>
      <c r="BT84" s="10"/>
      <c r="BU84" s="10"/>
      <c r="BV84" s="10"/>
      <c r="BW84" s="10"/>
      <c r="BX84" s="10"/>
      <c r="BY84" s="10"/>
      <c r="BZ84" s="9"/>
    </row>
    <row r="85" spans="1:79" s="38" customFormat="1" ht="15.95" customHeight="1" x14ac:dyDescent="0.2">
      <c r="A85" s="179">
        <v>1</v>
      </c>
      <c r="B85" s="179"/>
      <c r="C85" s="179">
        <v>2</v>
      </c>
      <c r="D85" s="179"/>
      <c r="E85" s="179"/>
      <c r="F85" s="179"/>
      <c r="G85" s="179"/>
      <c r="H85" s="179"/>
      <c r="I85" s="179"/>
      <c r="J85" s="179">
        <v>3</v>
      </c>
      <c r="K85" s="179"/>
      <c r="L85" s="179"/>
      <c r="M85" s="179"/>
      <c r="N85" s="179"/>
      <c r="O85" s="180">
        <v>4</v>
      </c>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1"/>
      <c r="BO85" s="181"/>
      <c r="BP85" s="181"/>
      <c r="BQ85" s="182"/>
      <c r="BR85" s="36"/>
      <c r="BS85" s="36"/>
      <c r="BT85" s="36"/>
      <c r="BU85" s="36"/>
      <c r="BV85" s="36"/>
      <c r="BW85" s="36"/>
      <c r="BX85" s="36"/>
      <c r="BY85" s="36"/>
      <c r="BZ85" s="37"/>
    </row>
    <row r="86" spans="1:79" s="38" customFormat="1" ht="12.75" hidden="1" customHeight="1" x14ac:dyDescent="0.2">
      <c r="A86" s="142" t="s">
        <v>36</v>
      </c>
      <c r="B86" s="142"/>
      <c r="C86" s="183" t="s">
        <v>14</v>
      </c>
      <c r="D86" s="184"/>
      <c r="E86" s="184"/>
      <c r="F86" s="184"/>
      <c r="G86" s="184"/>
      <c r="H86" s="184"/>
      <c r="I86" s="185"/>
      <c r="J86" s="142" t="s">
        <v>15</v>
      </c>
      <c r="K86" s="142"/>
      <c r="L86" s="142"/>
      <c r="M86" s="142"/>
      <c r="N86" s="142"/>
      <c r="O86" s="186" t="s">
        <v>73</v>
      </c>
      <c r="P86" s="187"/>
      <c r="Q86" s="187"/>
      <c r="R86" s="187"/>
      <c r="S86" s="187"/>
      <c r="T86" s="187"/>
      <c r="U86" s="187"/>
      <c r="V86" s="187"/>
      <c r="W86" s="187"/>
      <c r="X86" s="187"/>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39"/>
      <c r="BS86" s="39"/>
      <c r="BT86" s="37"/>
      <c r="BU86" s="37"/>
      <c r="BV86" s="37"/>
      <c r="BW86" s="37"/>
      <c r="BX86" s="37"/>
      <c r="BY86" s="37"/>
      <c r="BZ86" s="37"/>
      <c r="CA86" s="38" t="s">
        <v>72</v>
      </c>
    </row>
    <row r="87" spans="1:79" s="47" customFormat="1" ht="15.75" x14ac:dyDescent="0.2">
      <c r="A87" s="141">
        <v>0</v>
      </c>
      <c r="B87" s="141"/>
      <c r="C87" s="141" t="s">
        <v>84</v>
      </c>
      <c r="D87" s="141"/>
      <c r="E87" s="141"/>
      <c r="F87" s="141"/>
      <c r="G87" s="141"/>
      <c r="H87" s="141"/>
      <c r="I87" s="141"/>
      <c r="J87" s="141"/>
      <c r="K87" s="141"/>
      <c r="L87" s="141"/>
      <c r="M87" s="141"/>
      <c r="N87" s="141"/>
      <c r="O87" s="200"/>
      <c r="P87" s="201"/>
      <c r="Q87" s="201"/>
      <c r="R87" s="201"/>
      <c r="S87" s="201"/>
      <c r="T87" s="201"/>
      <c r="U87" s="201"/>
      <c r="V87" s="201"/>
      <c r="W87" s="201"/>
      <c r="X87" s="201"/>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3"/>
      <c r="BR87" s="45"/>
      <c r="BS87" s="45"/>
      <c r="BT87" s="45"/>
      <c r="BU87" s="45"/>
      <c r="BV87" s="45"/>
      <c r="BW87" s="45"/>
      <c r="BX87" s="45"/>
      <c r="BY87" s="45"/>
      <c r="BZ87" s="46"/>
      <c r="CA87" s="47" t="s">
        <v>67</v>
      </c>
    </row>
    <row r="88" spans="1:79" s="47" customFormat="1" ht="69.75" customHeight="1" x14ac:dyDescent="0.2">
      <c r="A88" s="141">
        <v>0</v>
      </c>
      <c r="B88" s="141"/>
      <c r="C88" s="206" t="s">
        <v>931</v>
      </c>
      <c r="D88" s="155"/>
      <c r="E88" s="155"/>
      <c r="F88" s="155"/>
      <c r="G88" s="155"/>
      <c r="H88" s="155"/>
      <c r="I88" s="156"/>
      <c r="J88" s="141"/>
      <c r="K88" s="141"/>
      <c r="L88" s="141"/>
      <c r="M88" s="141"/>
      <c r="N88" s="141"/>
      <c r="O88" s="200"/>
      <c r="P88" s="201"/>
      <c r="Q88" s="201"/>
      <c r="R88" s="201"/>
      <c r="S88" s="201"/>
      <c r="T88" s="201"/>
      <c r="U88" s="201"/>
      <c r="V88" s="201"/>
      <c r="W88" s="201"/>
      <c r="X88" s="201"/>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3"/>
      <c r="BR88" s="45"/>
      <c r="BS88" s="45"/>
      <c r="BT88" s="45"/>
      <c r="BU88" s="45"/>
      <c r="BV88" s="45"/>
      <c r="BW88" s="45"/>
      <c r="BX88" s="45"/>
      <c r="BY88" s="45"/>
      <c r="BZ88" s="46"/>
    </row>
    <row r="89" spans="1:79" s="38" customFormat="1" ht="51" customHeight="1" x14ac:dyDescent="0.2">
      <c r="A89" s="142">
        <v>1</v>
      </c>
      <c r="B89" s="142"/>
      <c r="C89" s="142" t="s">
        <v>168</v>
      </c>
      <c r="D89" s="142"/>
      <c r="E89" s="142"/>
      <c r="F89" s="142"/>
      <c r="G89" s="142"/>
      <c r="H89" s="142"/>
      <c r="I89" s="142"/>
      <c r="J89" s="142" t="s">
        <v>89</v>
      </c>
      <c r="K89" s="142"/>
      <c r="L89" s="142"/>
      <c r="M89" s="142"/>
      <c r="N89" s="142"/>
      <c r="O89" s="196" t="s">
        <v>596</v>
      </c>
      <c r="P89" s="197"/>
      <c r="Q89" s="197"/>
      <c r="R89" s="197"/>
      <c r="S89" s="197"/>
      <c r="T89" s="197"/>
      <c r="U89" s="197"/>
      <c r="V89" s="197"/>
      <c r="W89" s="197"/>
      <c r="X89" s="197"/>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36"/>
      <c r="BS89" s="36"/>
      <c r="BT89" s="36"/>
      <c r="BU89" s="36"/>
      <c r="BV89" s="36"/>
      <c r="BW89" s="36"/>
      <c r="BX89" s="36"/>
      <c r="BY89" s="36"/>
      <c r="BZ89" s="37"/>
    </row>
    <row r="90" spans="1:79" s="47" customFormat="1" ht="16.5" customHeight="1" x14ac:dyDescent="0.2">
      <c r="A90" s="141">
        <v>0</v>
      </c>
      <c r="B90" s="141"/>
      <c r="C90" s="206" t="s">
        <v>932</v>
      </c>
      <c r="D90" s="155"/>
      <c r="E90" s="155"/>
      <c r="F90" s="155"/>
      <c r="G90" s="155"/>
      <c r="H90" s="155"/>
      <c r="I90" s="156"/>
      <c r="J90" s="141"/>
      <c r="K90" s="141"/>
      <c r="L90" s="141"/>
      <c r="M90" s="141"/>
      <c r="N90" s="141"/>
      <c r="O90" s="200"/>
      <c r="P90" s="201"/>
      <c r="Q90" s="201"/>
      <c r="R90" s="201"/>
      <c r="S90" s="201"/>
      <c r="T90" s="201"/>
      <c r="U90" s="201"/>
      <c r="V90" s="201"/>
      <c r="W90" s="201"/>
      <c r="X90" s="201"/>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45"/>
      <c r="BS90" s="45"/>
      <c r="BT90" s="45"/>
      <c r="BU90" s="45"/>
      <c r="BV90" s="45"/>
      <c r="BW90" s="45"/>
      <c r="BX90" s="45"/>
      <c r="BY90" s="45"/>
      <c r="BZ90" s="46"/>
    </row>
    <row r="91" spans="1:79" s="38" customFormat="1" ht="15.75" x14ac:dyDescent="0.2">
      <c r="A91" s="142">
        <v>1</v>
      </c>
      <c r="B91" s="142"/>
      <c r="C91" s="186" t="s">
        <v>523</v>
      </c>
      <c r="D91" s="150"/>
      <c r="E91" s="150"/>
      <c r="F91" s="150"/>
      <c r="G91" s="150"/>
      <c r="H91" s="150"/>
      <c r="I91" s="151"/>
      <c r="J91" s="142" t="s">
        <v>89</v>
      </c>
      <c r="K91" s="142"/>
      <c r="L91" s="142"/>
      <c r="M91" s="142"/>
      <c r="N91" s="142"/>
      <c r="O91" s="196" t="s">
        <v>597</v>
      </c>
      <c r="P91" s="197"/>
      <c r="Q91" s="197"/>
      <c r="R91" s="197"/>
      <c r="S91" s="197"/>
      <c r="T91" s="197"/>
      <c r="U91" s="197"/>
      <c r="V91" s="197"/>
      <c r="W91" s="197"/>
      <c r="X91" s="197"/>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36"/>
      <c r="BS91" s="36"/>
      <c r="BT91" s="36"/>
      <c r="BU91" s="36"/>
      <c r="BV91" s="36"/>
      <c r="BW91" s="36"/>
      <c r="BX91" s="36"/>
      <c r="BY91" s="36"/>
      <c r="BZ91" s="37"/>
    </row>
    <row r="92" spans="1:79" s="38" customFormat="1" ht="25.5" customHeight="1" x14ac:dyDescent="0.2">
      <c r="A92" s="142">
        <v>1</v>
      </c>
      <c r="B92" s="142"/>
      <c r="C92" s="186" t="s">
        <v>934</v>
      </c>
      <c r="D92" s="150"/>
      <c r="E92" s="150"/>
      <c r="F92" s="150"/>
      <c r="G92" s="150"/>
      <c r="H92" s="150"/>
      <c r="I92" s="151"/>
      <c r="J92" s="142" t="s">
        <v>94</v>
      </c>
      <c r="K92" s="142"/>
      <c r="L92" s="142"/>
      <c r="M92" s="142"/>
      <c r="N92" s="142"/>
      <c r="O92" s="196" t="s">
        <v>589</v>
      </c>
      <c r="P92" s="197"/>
      <c r="Q92" s="197"/>
      <c r="R92" s="197"/>
      <c r="S92" s="197"/>
      <c r="T92" s="197"/>
      <c r="U92" s="197"/>
      <c r="V92" s="197"/>
      <c r="W92" s="197"/>
      <c r="X92" s="197"/>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9"/>
      <c r="BR92" s="36"/>
      <c r="BS92" s="36"/>
      <c r="BT92" s="36"/>
      <c r="BU92" s="36"/>
      <c r="BV92" s="36"/>
      <c r="BW92" s="36"/>
      <c r="BX92" s="36"/>
      <c r="BY92" s="36"/>
      <c r="BZ92" s="37"/>
    </row>
    <row r="93" spans="1:79" s="47" customFormat="1" ht="15.75" x14ac:dyDescent="0.2">
      <c r="A93" s="141">
        <v>0</v>
      </c>
      <c r="B93" s="141"/>
      <c r="C93" s="204" t="s">
        <v>96</v>
      </c>
      <c r="D93" s="155"/>
      <c r="E93" s="155"/>
      <c r="F93" s="155"/>
      <c r="G93" s="155"/>
      <c r="H93" s="155"/>
      <c r="I93" s="156"/>
      <c r="J93" s="141"/>
      <c r="K93" s="141"/>
      <c r="L93" s="141"/>
      <c r="M93" s="141"/>
      <c r="N93" s="141"/>
      <c r="O93" s="200"/>
      <c r="P93" s="201"/>
      <c r="Q93" s="201"/>
      <c r="R93" s="201"/>
      <c r="S93" s="201"/>
      <c r="T93" s="201"/>
      <c r="U93" s="201"/>
      <c r="V93" s="201"/>
      <c r="W93" s="201"/>
      <c r="X93" s="201"/>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45"/>
      <c r="BS93" s="45"/>
      <c r="BT93" s="45"/>
      <c r="BU93" s="45"/>
      <c r="BV93" s="45"/>
      <c r="BW93" s="45"/>
      <c r="BX93" s="45"/>
      <c r="BY93" s="45"/>
      <c r="BZ93" s="46"/>
    </row>
    <row r="94" spans="1:79" s="47" customFormat="1" ht="15.75" x14ac:dyDescent="0.2">
      <c r="A94" s="141">
        <v>0</v>
      </c>
      <c r="B94" s="141"/>
      <c r="C94" s="204"/>
      <c r="D94" s="155"/>
      <c r="E94" s="155"/>
      <c r="F94" s="155"/>
      <c r="G94" s="155"/>
      <c r="H94" s="155"/>
      <c r="I94" s="156"/>
      <c r="J94" s="141"/>
      <c r="K94" s="141"/>
      <c r="L94" s="141"/>
      <c r="M94" s="141"/>
      <c r="N94" s="141"/>
      <c r="O94" s="200"/>
      <c r="P94" s="201"/>
      <c r="Q94" s="201"/>
      <c r="R94" s="201"/>
      <c r="S94" s="201"/>
      <c r="T94" s="201"/>
      <c r="U94" s="201"/>
      <c r="V94" s="201"/>
      <c r="W94" s="201"/>
      <c r="X94" s="201"/>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3"/>
      <c r="BR94" s="45"/>
      <c r="BS94" s="45"/>
      <c r="BT94" s="45"/>
      <c r="BU94" s="45"/>
      <c r="BV94" s="45"/>
      <c r="BW94" s="45"/>
      <c r="BX94" s="45"/>
      <c r="BY94" s="45"/>
      <c r="BZ94" s="46"/>
    </row>
    <row r="95" spans="1:79" s="38" customFormat="1" ht="76.5" customHeight="1" x14ac:dyDescent="0.2">
      <c r="A95" s="142">
        <v>2</v>
      </c>
      <c r="B95" s="142"/>
      <c r="C95" s="186" t="s">
        <v>935</v>
      </c>
      <c r="D95" s="150"/>
      <c r="E95" s="150"/>
      <c r="F95" s="150"/>
      <c r="G95" s="150"/>
      <c r="H95" s="150"/>
      <c r="I95" s="151"/>
      <c r="J95" s="142" t="s">
        <v>89</v>
      </c>
      <c r="K95" s="142"/>
      <c r="L95" s="142"/>
      <c r="M95" s="142"/>
      <c r="N95" s="142"/>
      <c r="O95" s="196" t="s">
        <v>598</v>
      </c>
      <c r="P95" s="197"/>
      <c r="Q95" s="197"/>
      <c r="R95" s="197"/>
      <c r="S95" s="197"/>
      <c r="T95" s="197"/>
      <c r="U95" s="197"/>
      <c r="V95" s="197"/>
      <c r="W95" s="197"/>
      <c r="X95" s="197"/>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36"/>
      <c r="BS95" s="36"/>
      <c r="BT95" s="36"/>
      <c r="BU95" s="36"/>
      <c r="BV95" s="36"/>
      <c r="BW95" s="36"/>
      <c r="BX95" s="36"/>
      <c r="BY95" s="36"/>
      <c r="BZ95" s="37"/>
    </row>
    <row r="96" spans="1:79" s="47" customFormat="1" ht="15.75" x14ac:dyDescent="0.2">
      <c r="A96" s="141">
        <v>0</v>
      </c>
      <c r="B96" s="141"/>
      <c r="C96" s="204" t="s">
        <v>101</v>
      </c>
      <c r="D96" s="155"/>
      <c r="E96" s="155"/>
      <c r="F96" s="155"/>
      <c r="G96" s="155"/>
      <c r="H96" s="155"/>
      <c r="I96" s="156"/>
      <c r="J96" s="141"/>
      <c r="K96" s="141"/>
      <c r="L96" s="141"/>
      <c r="M96" s="141"/>
      <c r="N96" s="141"/>
      <c r="O96" s="200"/>
      <c r="P96" s="201"/>
      <c r="Q96" s="201"/>
      <c r="R96" s="201"/>
      <c r="S96" s="201"/>
      <c r="T96" s="201"/>
      <c r="U96" s="201"/>
      <c r="V96" s="201"/>
      <c r="W96" s="201"/>
      <c r="X96" s="201"/>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45"/>
      <c r="BS96" s="45"/>
      <c r="BT96" s="45"/>
      <c r="BU96" s="45"/>
      <c r="BV96" s="45"/>
      <c r="BW96" s="45"/>
      <c r="BX96" s="45"/>
      <c r="BY96" s="45"/>
      <c r="BZ96" s="46"/>
    </row>
    <row r="97" spans="1:78" s="47" customFormat="1" ht="15.75" x14ac:dyDescent="0.2">
      <c r="A97" s="141">
        <v>0</v>
      </c>
      <c r="B97" s="141"/>
      <c r="C97" s="204"/>
      <c r="D97" s="155"/>
      <c r="E97" s="155"/>
      <c r="F97" s="155"/>
      <c r="G97" s="155"/>
      <c r="H97" s="155"/>
      <c r="I97" s="156"/>
      <c r="J97" s="141"/>
      <c r="K97" s="141"/>
      <c r="L97" s="141"/>
      <c r="M97" s="141"/>
      <c r="N97" s="141"/>
      <c r="O97" s="200"/>
      <c r="P97" s="201"/>
      <c r="Q97" s="201"/>
      <c r="R97" s="201"/>
      <c r="S97" s="201"/>
      <c r="T97" s="201"/>
      <c r="U97" s="201"/>
      <c r="V97" s="201"/>
      <c r="W97" s="201"/>
      <c r="X97" s="201"/>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3"/>
      <c r="BR97" s="45"/>
      <c r="BS97" s="45"/>
      <c r="BT97" s="45"/>
      <c r="BU97" s="45"/>
      <c r="BV97" s="45"/>
      <c r="BW97" s="45"/>
      <c r="BX97" s="45"/>
      <c r="BY97" s="45"/>
      <c r="BZ97" s="46"/>
    </row>
    <row r="98" spans="1:78" s="38" customFormat="1" ht="38.25" customHeight="1" x14ac:dyDescent="0.2">
      <c r="A98" s="142">
        <v>3</v>
      </c>
      <c r="B98" s="142"/>
      <c r="C98" s="186" t="s">
        <v>936</v>
      </c>
      <c r="D98" s="150"/>
      <c r="E98" s="150"/>
      <c r="F98" s="150"/>
      <c r="G98" s="150"/>
      <c r="H98" s="150"/>
      <c r="I98" s="151"/>
      <c r="J98" s="142" t="s">
        <v>94</v>
      </c>
      <c r="K98" s="142"/>
      <c r="L98" s="142"/>
      <c r="M98" s="142"/>
      <c r="N98" s="142"/>
      <c r="O98" s="196" t="s">
        <v>589</v>
      </c>
      <c r="P98" s="197"/>
      <c r="Q98" s="197"/>
      <c r="R98" s="197"/>
      <c r="S98" s="197"/>
      <c r="T98" s="197"/>
      <c r="U98" s="197"/>
      <c r="V98" s="197"/>
      <c r="W98" s="197"/>
      <c r="X98" s="197"/>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36"/>
      <c r="BS98" s="36"/>
      <c r="BT98" s="36"/>
      <c r="BU98" s="36"/>
      <c r="BV98" s="36"/>
      <c r="BW98" s="36"/>
      <c r="BX98" s="36"/>
      <c r="BY98" s="36"/>
      <c r="BZ98" s="37"/>
    </row>
    <row r="99" spans="1:78" s="38" customFormat="1" ht="38.25" customHeight="1" x14ac:dyDescent="0.2">
      <c r="A99" s="142">
        <v>3</v>
      </c>
      <c r="B99" s="142"/>
      <c r="C99" s="186" t="s">
        <v>937</v>
      </c>
      <c r="D99" s="150"/>
      <c r="E99" s="150"/>
      <c r="F99" s="150"/>
      <c r="G99" s="150"/>
      <c r="H99" s="150"/>
      <c r="I99" s="151"/>
      <c r="J99" s="142" t="s">
        <v>94</v>
      </c>
      <c r="K99" s="142"/>
      <c r="L99" s="142"/>
      <c r="M99" s="142"/>
      <c r="N99" s="142"/>
      <c r="O99" s="196" t="s">
        <v>598</v>
      </c>
      <c r="P99" s="197"/>
      <c r="Q99" s="197"/>
      <c r="R99" s="197"/>
      <c r="S99" s="197"/>
      <c r="T99" s="197"/>
      <c r="U99" s="197"/>
      <c r="V99" s="197"/>
      <c r="W99" s="19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9"/>
      <c r="BR99" s="36"/>
      <c r="BS99" s="36"/>
      <c r="BT99" s="36"/>
      <c r="BU99" s="36"/>
      <c r="BV99" s="36"/>
      <c r="BW99" s="36"/>
      <c r="BX99" s="36"/>
      <c r="BY99" s="36"/>
      <c r="BZ99" s="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117" t="s">
        <v>66</v>
      </c>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row>
    <row r="102" spans="1:78" ht="47.25" customHeight="1" x14ac:dyDescent="0.2">
      <c r="A102" s="194" t="s">
        <v>600</v>
      </c>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117" t="s">
        <v>47</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row>
    <row r="105" spans="1:78" ht="42" customHeight="1" x14ac:dyDescent="0.2">
      <c r="A105" s="194" t="s">
        <v>938</v>
      </c>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69</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70</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207" t="s">
        <v>129</v>
      </c>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208"/>
      <c r="X111" s="208"/>
      <c r="Y111" s="208"/>
      <c r="Z111" s="208"/>
      <c r="AA111" s="208"/>
      <c r="AB111" s="208"/>
      <c r="AC111" s="208"/>
      <c r="AD111" s="208"/>
      <c r="AE111" s="208"/>
      <c r="AF111" s="208"/>
      <c r="AG111" s="208"/>
      <c r="AH111" s="208"/>
      <c r="AI111" s="208"/>
      <c r="AJ111" s="208"/>
      <c r="AK111" s="208"/>
      <c r="AL111" s="208"/>
      <c r="AM111" s="208"/>
      <c r="AN111" s="3"/>
      <c r="AO111" s="3"/>
      <c r="AP111" s="209" t="s">
        <v>903</v>
      </c>
      <c r="AQ111" s="210"/>
      <c r="AR111" s="210"/>
      <c r="AS111" s="210"/>
      <c r="AT111" s="210"/>
      <c r="AU111" s="210"/>
      <c r="AV111" s="210"/>
      <c r="AW111" s="210"/>
      <c r="AX111" s="210"/>
      <c r="AY111" s="210"/>
      <c r="AZ111" s="210"/>
      <c r="BA111" s="210"/>
      <c r="BB111" s="210"/>
      <c r="BC111" s="210"/>
      <c r="BD111" s="210"/>
      <c r="BE111" s="210"/>
      <c r="BF111" s="210"/>
      <c r="BG111" s="210"/>
      <c r="BH111" s="210"/>
    </row>
    <row r="112" spans="1:78" x14ac:dyDescent="0.2">
      <c r="W112" s="211" t="s">
        <v>8</v>
      </c>
      <c r="X112" s="211"/>
      <c r="Y112" s="211"/>
      <c r="Z112" s="211"/>
      <c r="AA112" s="211"/>
      <c r="AB112" s="211"/>
      <c r="AC112" s="211"/>
      <c r="AD112" s="211"/>
      <c r="AE112" s="211"/>
      <c r="AF112" s="211"/>
      <c r="AG112" s="211"/>
      <c r="AH112" s="211"/>
      <c r="AI112" s="211"/>
      <c r="AJ112" s="211"/>
      <c r="AK112" s="211"/>
      <c r="AL112" s="211"/>
      <c r="AM112" s="211"/>
      <c r="AN112" s="40"/>
      <c r="AO112" s="40"/>
      <c r="AP112" s="211" t="s">
        <v>74</v>
      </c>
      <c r="AQ112" s="211"/>
      <c r="AR112" s="211"/>
      <c r="AS112" s="211"/>
      <c r="AT112" s="211"/>
      <c r="AU112" s="211"/>
      <c r="AV112" s="211"/>
      <c r="AW112" s="211"/>
      <c r="AX112" s="211"/>
      <c r="AY112" s="211"/>
      <c r="AZ112" s="211"/>
      <c r="BA112" s="211"/>
      <c r="BB112" s="211"/>
      <c r="BC112" s="211"/>
      <c r="BD112" s="211"/>
      <c r="BE112" s="211"/>
      <c r="BF112" s="211"/>
      <c r="BG112" s="211"/>
      <c r="BH112" s="211"/>
    </row>
    <row r="115" spans="1:60" ht="35.25" customHeight="1" x14ac:dyDescent="0.25">
      <c r="A115" s="207" t="s">
        <v>904</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208"/>
      <c r="X115" s="208"/>
      <c r="Y115" s="208"/>
      <c r="Z115" s="208"/>
      <c r="AA115" s="208"/>
      <c r="AB115" s="208"/>
      <c r="AC115" s="208"/>
      <c r="AD115" s="208"/>
      <c r="AE115" s="208"/>
      <c r="AF115" s="208"/>
      <c r="AG115" s="208"/>
      <c r="AH115" s="208"/>
      <c r="AI115" s="208"/>
      <c r="AJ115" s="208"/>
      <c r="AK115" s="208"/>
      <c r="AL115" s="208"/>
      <c r="AM115" s="208"/>
      <c r="AN115" s="3"/>
      <c r="AO115" s="3"/>
      <c r="AP115" s="209" t="s">
        <v>905</v>
      </c>
      <c r="AQ115" s="210"/>
      <c r="AR115" s="210"/>
      <c r="AS115" s="210"/>
      <c r="AT115" s="210"/>
      <c r="AU115" s="210"/>
      <c r="AV115" s="210"/>
      <c r="AW115" s="210"/>
      <c r="AX115" s="210"/>
      <c r="AY115" s="210"/>
      <c r="AZ115" s="210"/>
      <c r="BA115" s="210"/>
      <c r="BB115" s="210"/>
      <c r="BC115" s="210"/>
      <c r="BD115" s="210"/>
      <c r="BE115" s="210"/>
      <c r="BF115" s="210"/>
      <c r="BG115" s="210"/>
      <c r="BH115" s="210"/>
    </row>
    <row r="116" spans="1:60" x14ac:dyDescent="0.2">
      <c r="W116" s="211" t="s">
        <v>8</v>
      </c>
      <c r="X116" s="211"/>
      <c r="Y116" s="211"/>
      <c r="Z116" s="211"/>
      <c r="AA116" s="211"/>
      <c r="AB116" s="211"/>
      <c r="AC116" s="211"/>
      <c r="AD116" s="211"/>
      <c r="AE116" s="211"/>
      <c r="AF116" s="211"/>
      <c r="AG116" s="211"/>
      <c r="AH116" s="211"/>
      <c r="AI116" s="211"/>
      <c r="AJ116" s="211"/>
      <c r="AK116" s="211"/>
      <c r="AL116" s="211"/>
      <c r="AM116" s="211"/>
      <c r="AN116" s="4"/>
      <c r="AO116" s="4"/>
      <c r="AP116" s="211" t="s">
        <v>74</v>
      </c>
      <c r="AQ116" s="211"/>
      <c r="AR116" s="211"/>
      <c r="AS116" s="211"/>
      <c r="AT116" s="211"/>
      <c r="AU116" s="211"/>
      <c r="AV116" s="211"/>
      <c r="AW116" s="211"/>
      <c r="AX116" s="211"/>
      <c r="AY116" s="211"/>
      <c r="AZ116" s="211"/>
      <c r="BA116" s="211"/>
      <c r="BB116" s="211"/>
      <c r="BC116" s="211"/>
      <c r="BD116" s="211"/>
      <c r="BE116" s="211"/>
      <c r="BF116" s="211"/>
      <c r="BG116" s="211"/>
      <c r="BH116" s="211"/>
    </row>
  </sheetData>
  <mergeCells count="456">
    <mergeCell ref="A95:B95"/>
    <mergeCell ref="C95:I95"/>
    <mergeCell ref="J95:N95"/>
    <mergeCell ref="O95:BQ95"/>
    <mergeCell ref="A98:B98"/>
    <mergeCell ref="C98:I98"/>
    <mergeCell ref="J98:N98"/>
    <mergeCell ref="O98:BQ98"/>
    <mergeCell ref="A96:B96"/>
    <mergeCell ref="C96:I96"/>
    <mergeCell ref="J96:N96"/>
    <mergeCell ref="O96:BQ96"/>
    <mergeCell ref="A97:B97"/>
    <mergeCell ref="C97:I97"/>
    <mergeCell ref="J97:N97"/>
    <mergeCell ref="O97:BQ97"/>
    <mergeCell ref="A94:B94"/>
    <mergeCell ref="C94:I94"/>
    <mergeCell ref="J94:N94"/>
    <mergeCell ref="O94:BQ94"/>
    <mergeCell ref="A80:B80"/>
    <mergeCell ref="C80:I80"/>
    <mergeCell ref="J80:N80"/>
    <mergeCell ref="O80:X80"/>
    <mergeCell ref="Y80:AC80"/>
    <mergeCell ref="AD80:AH80"/>
    <mergeCell ref="AI80:AM80"/>
    <mergeCell ref="AN80:AR80"/>
    <mergeCell ref="AS80:AW80"/>
    <mergeCell ref="A91:B91"/>
    <mergeCell ref="C91:I91"/>
    <mergeCell ref="J91:N91"/>
    <mergeCell ref="O91:BQ91"/>
    <mergeCell ref="A93:B93"/>
    <mergeCell ref="C93:I93"/>
    <mergeCell ref="J93:N93"/>
    <mergeCell ref="O93:BQ93"/>
    <mergeCell ref="Y78:AC78"/>
    <mergeCell ref="AD78:AH78"/>
    <mergeCell ref="AI78:AM78"/>
    <mergeCell ref="AX80:BB80"/>
    <mergeCell ref="BC80:BG80"/>
    <mergeCell ref="BH80:BL80"/>
    <mergeCell ref="BM80:BQ80"/>
    <mergeCell ref="A87:B87"/>
    <mergeCell ref="C87:I87"/>
    <mergeCell ref="J87:N87"/>
    <mergeCell ref="O87:BQ87"/>
    <mergeCell ref="J76:N76"/>
    <mergeCell ref="O76:X76"/>
    <mergeCell ref="Y76:AC76"/>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A75:B75"/>
    <mergeCell ref="C75:I75"/>
    <mergeCell ref="J75:N75"/>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BM74:BQ74"/>
    <mergeCell ref="A69:B69"/>
    <mergeCell ref="C69:I69"/>
    <mergeCell ref="AD76:AH76"/>
    <mergeCell ref="AI76:AM76"/>
    <mergeCell ref="AN76:AR76"/>
    <mergeCell ref="AS76:AW76"/>
    <mergeCell ref="AX75:BB75"/>
    <mergeCell ref="BC75:BG75"/>
    <mergeCell ref="BH75:BL75"/>
    <mergeCell ref="BM75:BQ75"/>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D69:AH69"/>
    <mergeCell ref="AI69:AM69"/>
    <mergeCell ref="AN69:AR69"/>
    <mergeCell ref="AS69:AW69"/>
    <mergeCell ref="AI74:AM74"/>
    <mergeCell ref="AN74:AR74"/>
    <mergeCell ref="AS74:AW74"/>
    <mergeCell ref="O75:X75"/>
    <mergeCell ref="Y75:AC75"/>
    <mergeCell ref="AD75:AH75"/>
    <mergeCell ref="AI75:AM75"/>
    <mergeCell ref="AN75:AR75"/>
    <mergeCell ref="AS75:AW75"/>
    <mergeCell ref="AX74:BB74"/>
    <mergeCell ref="BC74:BG74"/>
    <mergeCell ref="BH74:BL74"/>
    <mergeCell ref="A74:B74"/>
    <mergeCell ref="C74:I74"/>
    <mergeCell ref="J74:N74"/>
    <mergeCell ref="O74:X74"/>
    <mergeCell ref="Y74:AC74"/>
    <mergeCell ref="AD74:AH74"/>
    <mergeCell ref="AX69:BB69"/>
    <mergeCell ref="BC69:BG69"/>
    <mergeCell ref="AN72:AR72"/>
    <mergeCell ref="AS72:AW72"/>
    <mergeCell ref="AX72:BB72"/>
    <mergeCell ref="BC72:BG72"/>
    <mergeCell ref="BH72:BL72"/>
    <mergeCell ref="BM72:BQ72"/>
    <mergeCell ref="BC70:BG70"/>
    <mergeCell ref="BH70:BL70"/>
    <mergeCell ref="BM70:BQ70"/>
    <mergeCell ref="AN70:AR70"/>
    <mergeCell ref="AS70:AW70"/>
    <mergeCell ref="BH69:BL69"/>
    <mergeCell ref="BM69:BQ69"/>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9:B99"/>
    <mergeCell ref="C99:I99"/>
    <mergeCell ref="J99:N99"/>
    <mergeCell ref="O99:BQ99"/>
    <mergeCell ref="AD70:AH70"/>
    <mergeCell ref="AI70:AM70"/>
    <mergeCell ref="A101:BL101"/>
    <mergeCell ref="A102:BL102"/>
    <mergeCell ref="A92:B92"/>
    <mergeCell ref="C92:I92"/>
    <mergeCell ref="J92:N92"/>
    <mergeCell ref="O92:BQ92"/>
    <mergeCell ref="A85:B85"/>
    <mergeCell ref="C85:I85"/>
    <mergeCell ref="J85:N85"/>
    <mergeCell ref="O85:BQ85"/>
    <mergeCell ref="A86:B86"/>
    <mergeCell ref="C86:I86"/>
    <mergeCell ref="J86:N86"/>
    <mergeCell ref="O86:BQ86"/>
    <mergeCell ref="A88:B88"/>
    <mergeCell ref="C88:I88"/>
    <mergeCell ref="J88:N88"/>
    <mergeCell ref="O88:BQ88"/>
    <mergeCell ref="AD66:AH66"/>
    <mergeCell ref="A89:B89"/>
    <mergeCell ref="C89:I89"/>
    <mergeCell ref="J89:N89"/>
    <mergeCell ref="O89:BQ89"/>
    <mergeCell ref="AN68:AR68"/>
    <mergeCell ref="AS68:AW68"/>
    <mergeCell ref="AX68:BB68"/>
    <mergeCell ref="BC68:BG68"/>
    <mergeCell ref="BH68:BL68"/>
    <mergeCell ref="BM68:BQ68"/>
    <mergeCell ref="A82:BQ82"/>
    <mergeCell ref="A84:B84"/>
    <mergeCell ref="C84:I84"/>
    <mergeCell ref="J84:N84"/>
    <mergeCell ref="O84:BQ84"/>
    <mergeCell ref="AX70:BB70"/>
    <mergeCell ref="A72:B72"/>
    <mergeCell ref="C72:I72"/>
    <mergeCell ref="J72:N72"/>
    <mergeCell ref="O72:X72"/>
    <mergeCell ref="Y72:AC72"/>
    <mergeCell ref="AD72:AH72"/>
    <mergeCell ref="AI72:AM72"/>
    <mergeCell ref="A66:B66"/>
    <mergeCell ref="C70:I70"/>
    <mergeCell ref="J70:N70"/>
    <mergeCell ref="O70:X70"/>
    <mergeCell ref="Y70:AC70"/>
    <mergeCell ref="C66:I66"/>
    <mergeCell ref="J66:N66"/>
    <mergeCell ref="O66:X66"/>
    <mergeCell ref="Y66:AC66"/>
    <mergeCell ref="A70:B70"/>
    <mergeCell ref="J69:N69"/>
    <mergeCell ref="O69:X69"/>
    <mergeCell ref="Y69:AC69"/>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I66:AM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90:B90"/>
    <mergeCell ref="C90:I90"/>
    <mergeCell ref="J90:N90"/>
    <mergeCell ref="O90:BQ90"/>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s>
  <conditionalFormatting sqref="C83 C103 C68 C87">
    <cfRule type="cellIs" dxfId="826" priority="56" stopIfTrue="1" operator="equal">
      <formula>$C67</formula>
    </cfRule>
  </conditionalFormatting>
  <conditionalFormatting sqref="A68:B68 A83:B83 A87:B87 A103:B103 A59:B59 A81:B81 A100:B100">
    <cfRule type="cellIs" dxfId="825" priority="57" stopIfTrue="1" operator="equal">
      <formula>0</formula>
    </cfRule>
  </conditionalFormatting>
  <conditionalFormatting sqref="C81">
    <cfRule type="cellIs" dxfId="824" priority="1271" stopIfTrue="1" operator="equal">
      <formula>$C68</formula>
    </cfRule>
  </conditionalFormatting>
  <conditionalFormatting sqref="C70:C71 C93">
    <cfRule type="cellIs" dxfId="823" priority="53" stopIfTrue="1" operator="equal">
      <formula>$C68</formula>
    </cfRule>
  </conditionalFormatting>
  <conditionalFormatting sqref="A70:B70">
    <cfRule type="cellIs" dxfId="822" priority="54" stopIfTrue="1" operator="equal">
      <formula>0</formula>
    </cfRule>
  </conditionalFormatting>
  <conditionalFormatting sqref="C72">
    <cfRule type="cellIs" dxfId="821" priority="51" stopIfTrue="1" operator="equal">
      <formula>$C70</formula>
    </cfRule>
  </conditionalFormatting>
  <conditionalFormatting sqref="A72:B72">
    <cfRule type="cellIs" dxfId="820" priority="52" stopIfTrue="1" operator="equal">
      <formula>0</formula>
    </cfRule>
  </conditionalFormatting>
  <conditionalFormatting sqref="C74">
    <cfRule type="cellIs" dxfId="819" priority="49" stopIfTrue="1" operator="equal">
      <formula>$C72</formula>
    </cfRule>
  </conditionalFormatting>
  <conditionalFormatting sqref="A74:B74">
    <cfRule type="cellIs" dxfId="818" priority="50" stopIfTrue="1" operator="equal">
      <formula>0</formula>
    </cfRule>
  </conditionalFormatting>
  <conditionalFormatting sqref="C69">
    <cfRule type="cellIs" dxfId="817" priority="47" stopIfTrue="1" operator="equal">
      <formula>$C74</formula>
    </cfRule>
  </conditionalFormatting>
  <conditionalFormatting sqref="A69:B69">
    <cfRule type="cellIs" dxfId="816" priority="48" stopIfTrue="1" operator="equal">
      <formula>0</formula>
    </cfRule>
  </conditionalFormatting>
  <conditionalFormatting sqref="A71:B71">
    <cfRule type="cellIs" dxfId="815" priority="46" stopIfTrue="1" operator="equal">
      <formula>0</formula>
    </cfRule>
  </conditionalFormatting>
  <conditionalFormatting sqref="A75:B75">
    <cfRule type="cellIs" dxfId="814" priority="44" stopIfTrue="1" operator="equal">
      <formula>0</formula>
    </cfRule>
  </conditionalFormatting>
  <conditionalFormatting sqref="C73">
    <cfRule type="cellIs" dxfId="813" priority="41" stopIfTrue="1" operator="equal">
      <formula>$C75</formula>
    </cfRule>
  </conditionalFormatting>
  <conditionalFormatting sqref="A73:B73">
    <cfRule type="cellIs" dxfId="812" priority="42" stopIfTrue="1" operator="equal">
      <formula>0</formula>
    </cfRule>
  </conditionalFormatting>
  <conditionalFormatting sqref="A76:B76">
    <cfRule type="cellIs" dxfId="811" priority="40" stopIfTrue="1" operator="equal">
      <formula>0</formula>
    </cfRule>
  </conditionalFormatting>
  <conditionalFormatting sqref="C77">
    <cfRule type="cellIs" dxfId="810" priority="37" stopIfTrue="1" operator="equal">
      <formula>$C76</formula>
    </cfRule>
  </conditionalFormatting>
  <conditionalFormatting sqref="A77:B77">
    <cfRule type="cellIs" dxfId="809" priority="38" stopIfTrue="1" operator="equal">
      <formula>0</formula>
    </cfRule>
  </conditionalFormatting>
  <conditionalFormatting sqref="C78">
    <cfRule type="cellIs" dxfId="808" priority="35" stopIfTrue="1" operator="equal">
      <formula>$C77</formula>
    </cfRule>
  </conditionalFormatting>
  <conditionalFormatting sqref="A78:B78">
    <cfRule type="cellIs" dxfId="807" priority="36" stopIfTrue="1" operator="equal">
      <formula>0</formula>
    </cfRule>
  </conditionalFormatting>
  <conditionalFormatting sqref="C79">
    <cfRule type="cellIs" dxfId="806" priority="33" stopIfTrue="1" operator="equal">
      <formula>$C78</formula>
    </cfRule>
  </conditionalFormatting>
  <conditionalFormatting sqref="A79:B79">
    <cfRule type="cellIs" dxfId="805" priority="34" stopIfTrue="1" operator="equal">
      <formula>0</formula>
    </cfRule>
  </conditionalFormatting>
  <conditionalFormatting sqref="C80">
    <cfRule type="cellIs" dxfId="804" priority="31" stopIfTrue="1" operator="equal">
      <formula>$C79</formula>
    </cfRule>
  </conditionalFormatting>
  <conditionalFormatting sqref="A80:B80">
    <cfRule type="cellIs" dxfId="803" priority="32" stopIfTrue="1" operator="equal">
      <formula>0</formula>
    </cfRule>
  </conditionalFormatting>
  <conditionalFormatting sqref="C100">
    <cfRule type="cellIs" dxfId="802" priority="1273" stopIfTrue="1" operator="equal">
      <formula>$C87</formula>
    </cfRule>
  </conditionalFormatting>
  <conditionalFormatting sqref="A88:B88">
    <cfRule type="cellIs" dxfId="801" priority="28" stopIfTrue="1" operator="equal">
      <formula>0</formula>
    </cfRule>
  </conditionalFormatting>
  <conditionalFormatting sqref="C89">
    <cfRule type="cellIs" dxfId="800" priority="25" stopIfTrue="1" operator="equal">
      <formula>$C88</formula>
    </cfRule>
  </conditionalFormatting>
  <conditionalFormatting sqref="A89:B89">
    <cfRule type="cellIs" dxfId="799" priority="26" stopIfTrue="1" operator="equal">
      <formula>0</formula>
    </cfRule>
  </conditionalFormatting>
  <conditionalFormatting sqref="C92">
    <cfRule type="cellIs" dxfId="798" priority="23" stopIfTrue="1" operator="equal">
      <formula>$C89</formula>
    </cfRule>
  </conditionalFormatting>
  <conditionalFormatting sqref="A92:B92">
    <cfRule type="cellIs" dxfId="797" priority="24" stopIfTrue="1" operator="equal">
      <formula>0</formula>
    </cfRule>
  </conditionalFormatting>
  <conditionalFormatting sqref="C91">
    <cfRule type="cellIs" dxfId="796" priority="21" stopIfTrue="1" operator="equal">
      <formula>$C92</formula>
    </cfRule>
  </conditionalFormatting>
  <conditionalFormatting sqref="A91:B91">
    <cfRule type="cellIs" dxfId="795" priority="22" stopIfTrue="1" operator="equal">
      <formula>0</formula>
    </cfRule>
  </conditionalFormatting>
  <conditionalFormatting sqref="A93:B93">
    <cfRule type="cellIs" dxfId="794" priority="20" stopIfTrue="1" operator="equal">
      <formula>0</formula>
    </cfRule>
  </conditionalFormatting>
  <conditionalFormatting sqref="C94">
    <cfRule type="cellIs" dxfId="793" priority="17" stopIfTrue="1" operator="equal">
      <formula>$C93</formula>
    </cfRule>
  </conditionalFormatting>
  <conditionalFormatting sqref="A94:B94">
    <cfRule type="cellIs" dxfId="792" priority="18" stopIfTrue="1" operator="equal">
      <formula>0</formula>
    </cfRule>
  </conditionalFormatting>
  <conditionalFormatting sqref="C95">
    <cfRule type="cellIs" dxfId="791" priority="15" stopIfTrue="1" operator="equal">
      <formula>$C94</formula>
    </cfRule>
  </conditionalFormatting>
  <conditionalFormatting sqref="A95:B95">
    <cfRule type="cellIs" dxfId="790" priority="16" stopIfTrue="1" operator="equal">
      <formula>0</formula>
    </cfRule>
  </conditionalFormatting>
  <conditionalFormatting sqref="C96">
    <cfRule type="cellIs" dxfId="789" priority="13" stopIfTrue="1" operator="equal">
      <formula>$C95</formula>
    </cfRule>
  </conditionalFormatting>
  <conditionalFormatting sqref="A96:B96">
    <cfRule type="cellIs" dxfId="788" priority="14" stopIfTrue="1" operator="equal">
      <formula>0</formula>
    </cfRule>
  </conditionalFormatting>
  <conditionalFormatting sqref="C97">
    <cfRule type="cellIs" dxfId="787" priority="11" stopIfTrue="1" operator="equal">
      <formula>$C96</formula>
    </cfRule>
  </conditionalFormatting>
  <conditionalFormatting sqref="A97:B97">
    <cfRule type="cellIs" dxfId="786" priority="12" stopIfTrue="1" operator="equal">
      <formula>0</formula>
    </cfRule>
  </conditionalFormatting>
  <conditionalFormatting sqref="C98">
    <cfRule type="cellIs" dxfId="785" priority="9" stopIfTrue="1" operator="equal">
      <formula>$C97</formula>
    </cfRule>
  </conditionalFormatting>
  <conditionalFormatting sqref="A98:B98">
    <cfRule type="cellIs" dxfId="784" priority="10" stopIfTrue="1" operator="equal">
      <formula>0</formula>
    </cfRule>
  </conditionalFormatting>
  <conditionalFormatting sqref="C99">
    <cfRule type="cellIs" dxfId="783" priority="7" stopIfTrue="1" operator="equal">
      <formula>$C98</formula>
    </cfRule>
  </conditionalFormatting>
  <conditionalFormatting sqref="A99:B99">
    <cfRule type="cellIs" dxfId="782" priority="8" stopIfTrue="1" operator="equal">
      <formula>0</formula>
    </cfRule>
  </conditionalFormatting>
  <conditionalFormatting sqref="C75">
    <cfRule type="cellIs" dxfId="781" priority="2124" stopIfTrue="1" operator="equal">
      <formula>$C71</formula>
    </cfRule>
  </conditionalFormatting>
  <conditionalFormatting sqref="C76">
    <cfRule type="cellIs" dxfId="780" priority="2126" stopIfTrue="1" operator="equal">
      <formula>$C73</formula>
    </cfRule>
  </conditionalFormatting>
  <conditionalFormatting sqref="C88">
    <cfRule type="cellIs" dxfId="779" priority="4" stopIfTrue="1" operator="equal">
      <formula>$C86</formula>
    </cfRule>
  </conditionalFormatting>
  <conditionalFormatting sqref="A90:B90">
    <cfRule type="cellIs" dxfId="778" priority="3" stopIfTrue="1" operator="equal">
      <formula>0</formula>
    </cfRule>
  </conditionalFormatting>
  <conditionalFormatting sqref="C90">
    <cfRule type="cellIs" dxfId="777" priority="1"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25"/>
  <sheetViews>
    <sheetView view="pageBreakPreview" topLeftCell="A94" zoomScale="60" zoomScaleNormal="100" workbookViewId="0">
      <selection activeCell="O108" sqref="O108:BQ108"/>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628</v>
      </c>
      <c r="C20" s="109"/>
      <c r="D20" s="109"/>
      <c r="E20" s="109"/>
      <c r="F20" s="109"/>
      <c r="G20" s="109"/>
      <c r="H20" s="109"/>
      <c r="I20" s="109"/>
      <c r="J20" s="109"/>
      <c r="K20" s="109"/>
      <c r="L20" s="109"/>
      <c r="M20"/>
      <c r="N20" s="108" t="s">
        <v>630</v>
      </c>
      <c r="O20" s="109"/>
      <c r="P20" s="109"/>
      <c r="Q20" s="109"/>
      <c r="R20" s="109"/>
      <c r="S20" s="109"/>
      <c r="T20" s="109"/>
      <c r="U20" s="109"/>
      <c r="V20" s="109"/>
      <c r="W20" s="109"/>
      <c r="X20" s="109"/>
      <c r="Y20" s="109"/>
      <c r="Z20" s="24"/>
      <c r="AA20" s="108" t="s">
        <v>564</v>
      </c>
      <c r="AB20" s="109"/>
      <c r="AC20" s="109"/>
      <c r="AD20" s="109"/>
      <c r="AE20" s="109"/>
      <c r="AF20" s="109"/>
      <c r="AG20" s="109"/>
      <c r="AH20" s="109"/>
      <c r="AI20" s="109"/>
      <c r="AJ20" s="24"/>
      <c r="AK20" s="114" t="s">
        <v>629</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586</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625</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604</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15" customHeight="1" x14ac:dyDescent="0.2">
      <c r="A43" s="157">
        <v>1</v>
      </c>
      <c r="B43" s="157"/>
      <c r="C43" s="158" t="s">
        <v>605</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1273700</v>
      </c>
      <c r="AB43" s="135"/>
      <c r="AC43" s="135"/>
      <c r="AD43" s="135"/>
      <c r="AE43" s="135"/>
      <c r="AF43" s="135">
        <v>0</v>
      </c>
      <c r="AG43" s="135"/>
      <c r="AH43" s="135"/>
      <c r="AI43" s="135"/>
      <c r="AJ43" s="135"/>
      <c r="AK43" s="135">
        <f>AA43+AF43</f>
        <v>1273700</v>
      </c>
      <c r="AL43" s="135"/>
      <c r="AM43" s="135"/>
      <c r="AN43" s="135"/>
      <c r="AO43" s="135"/>
      <c r="AP43" s="135">
        <v>984990</v>
      </c>
      <c r="AQ43" s="135"/>
      <c r="AR43" s="135"/>
      <c r="AS43" s="135"/>
      <c r="AT43" s="135"/>
      <c r="AU43" s="135">
        <v>0</v>
      </c>
      <c r="AV43" s="135"/>
      <c r="AW43" s="135"/>
      <c r="AX43" s="135"/>
      <c r="AY43" s="135"/>
      <c r="AZ43" s="135">
        <f>AP43+AU43</f>
        <v>984990</v>
      </c>
      <c r="BA43" s="135"/>
      <c r="BB43" s="135"/>
      <c r="BC43" s="135"/>
      <c r="BD43" s="135">
        <f>AP43-AA43</f>
        <v>-288710</v>
      </c>
      <c r="BE43" s="135"/>
      <c r="BF43" s="135"/>
      <c r="BG43" s="135"/>
      <c r="BH43" s="135"/>
      <c r="BI43" s="135">
        <f>AU43-AF43</f>
        <v>0</v>
      </c>
      <c r="BJ43" s="135"/>
      <c r="BK43" s="135"/>
      <c r="BL43" s="135"/>
      <c r="BM43" s="135"/>
      <c r="BN43" s="135">
        <f>BD43+BI43</f>
        <v>-288710</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1273700</v>
      </c>
      <c r="AB44" s="152"/>
      <c r="AC44" s="152"/>
      <c r="AD44" s="152"/>
      <c r="AE44" s="152"/>
      <c r="AF44" s="152">
        <v>0</v>
      </c>
      <c r="AG44" s="152"/>
      <c r="AH44" s="152"/>
      <c r="AI44" s="152"/>
      <c r="AJ44" s="152"/>
      <c r="AK44" s="152">
        <f>AA44+AF44</f>
        <v>1273700</v>
      </c>
      <c r="AL44" s="152"/>
      <c r="AM44" s="152"/>
      <c r="AN44" s="152"/>
      <c r="AO44" s="152"/>
      <c r="AP44" s="152">
        <v>984990</v>
      </c>
      <c r="AQ44" s="152"/>
      <c r="AR44" s="152"/>
      <c r="AS44" s="152"/>
      <c r="AT44" s="152"/>
      <c r="AU44" s="152">
        <v>0</v>
      </c>
      <c r="AV44" s="152"/>
      <c r="AW44" s="152"/>
      <c r="AX44" s="152"/>
      <c r="AY44" s="152"/>
      <c r="AZ44" s="152">
        <f>AP44+AU44</f>
        <v>984990</v>
      </c>
      <c r="BA44" s="152"/>
      <c r="BB44" s="152"/>
      <c r="BC44" s="152"/>
      <c r="BD44" s="152">
        <f>AP44-AA44</f>
        <v>-288710</v>
      </c>
      <c r="BE44" s="152"/>
      <c r="BF44" s="152"/>
      <c r="BG44" s="152"/>
      <c r="BH44" s="152"/>
      <c r="BI44" s="152">
        <f>AU44-AF44</f>
        <v>0</v>
      </c>
      <c r="BJ44" s="152"/>
      <c r="BK44" s="152"/>
      <c r="BL44" s="152"/>
      <c r="BM44" s="152"/>
      <c r="BN44" s="152">
        <f>BD44+BI44</f>
        <v>-288710</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25.5" customHeight="1" x14ac:dyDescent="0.2">
      <c r="A51" s="144">
        <v>1</v>
      </c>
      <c r="B51" s="145"/>
      <c r="C51" s="149" t="s">
        <v>606</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4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s="41" customFormat="1" ht="38.25" customHeight="1" x14ac:dyDescent="0.2">
      <c r="A69" s="172">
        <v>0</v>
      </c>
      <c r="B69" s="172"/>
      <c r="C69" s="206" t="s">
        <v>607</v>
      </c>
      <c r="D69" s="155"/>
      <c r="E69" s="155"/>
      <c r="F69" s="155"/>
      <c r="G69" s="155"/>
      <c r="H69" s="155"/>
      <c r="I69" s="156"/>
      <c r="J69" s="178" t="s">
        <v>85</v>
      </c>
      <c r="K69" s="178"/>
      <c r="L69" s="178"/>
      <c r="M69" s="178"/>
      <c r="N69" s="178"/>
      <c r="O69" s="178" t="s">
        <v>85</v>
      </c>
      <c r="P69" s="178"/>
      <c r="Q69" s="178"/>
      <c r="R69" s="178"/>
      <c r="S69" s="178"/>
      <c r="T69" s="178"/>
      <c r="U69" s="178"/>
      <c r="V69" s="178"/>
      <c r="W69" s="178"/>
      <c r="X69" s="178"/>
      <c r="Y69" s="167">
        <v>5.75</v>
      </c>
      <c r="Z69" s="167"/>
      <c r="AA69" s="167"/>
      <c r="AB69" s="167"/>
      <c r="AC69" s="167"/>
      <c r="AD69" s="167">
        <v>0</v>
      </c>
      <c r="AE69" s="167"/>
      <c r="AF69" s="167"/>
      <c r="AG69" s="167"/>
      <c r="AH69" s="167"/>
      <c r="AI69" s="167" t="s">
        <v>534</v>
      </c>
      <c r="AJ69" s="167"/>
      <c r="AK69" s="167"/>
      <c r="AL69" s="167"/>
      <c r="AM69" s="167"/>
      <c r="AN69" s="167">
        <v>6.25</v>
      </c>
      <c r="AO69" s="167"/>
      <c r="AP69" s="167"/>
      <c r="AQ69" s="167"/>
      <c r="AR69" s="167"/>
      <c r="AS69" s="167">
        <v>0</v>
      </c>
      <c r="AT69" s="167"/>
      <c r="AU69" s="167"/>
      <c r="AV69" s="167"/>
      <c r="AW69" s="167"/>
      <c r="AX69" s="167" t="s">
        <v>444</v>
      </c>
      <c r="AY69" s="167"/>
      <c r="AZ69" s="167"/>
      <c r="BA69" s="167"/>
      <c r="BB69" s="167"/>
      <c r="BC69" s="167">
        <f>AN69-Y69</f>
        <v>0.5</v>
      </c>
      <c r="BD69" s="167"/>
      <c r="BE69" s="167"/>
      <c r="BF69" s="167"/>
      <c r="BG69" s="167"/>
      <c r="BH69" s="167">
        <f>AS69-AD69</f>
        <v>0</v>
      </c>
      <c r="BI69" s="167"/>
      <c r="BJ69" s="167"/>
      <c r="BK69" s="167"/>
      <c r="BL69" s="167"/>
      <c r="BM69" s="167">
        <v>0.5</v>
      </c>
      <c r="BN69" s="167"/>
      <c r="BO69" s="167"/>
      <c r="BP69" s="167"/>
      <c r="BQ69" s="167"/>
      <c r="BR69" s="43"/>
      <c r="BS69" s="43"/>
      <c r="BT69" s="43"/>
      <c r="BU69" s="43"/>
      <c r="BV69" s="43"/>
      <c r="BW69" s="43"/>
      <c r="BX69" s="43"/>
      <c r="BY69" s="43"/>
      <c r="BZ69" s="44"/>
    </row>
    <row r="70" spans="1:79" ht="76.5" customHeight="1" x14ac:dyDescent="0.2">
      <c r="A70" s="123">
        <v>1</v>
      </c>
      <c r="B70" s="123"/>
      <c r="C70" s="192" t="s">
        <v>609</v>
      </c>
      <c r="D70" s="150"/>
      <c r="E70" s="150"/>
      <c r="F70" s="150"/>
      <c r="G70" s="150"/>
      <c r="H70" s="150"/>
      <c r="I70" s="151"/>
      <c r="J70" s="193" t="s">
        <v>89</v>
      </c>
      <c r="K70" s="193"/>
      <c r="L70" s="193"/>
      <c r="M70" s="193"/>
      <c r="N70" s="193"/>
      <c r="O70" s="193" t="s">
        <v>169</v>
      </c>
      <c r="P70" s="193"/>
      <c r="Q70" s="193"/>
      <c r="R70" s="193"/>
      <c r="S70" s="193"/>
      <c r="T70" s="193"/>
      <c r="U70" s="193"/>
      <c r="V70" s="193"/>
      <c r="W70" s="193"/>
      <c r="X70" s="193"/>
      <c r="Y70" s="205">
        <v>5.75</v>
      </c>
      <c r="Z70" s="205"/>
      <c r="AA70" s="205"/>
      <c r="AB70" s="205"/>
      <c r="AC70" s="205"/>
      <c r="AD70" s="205">
        <v>0</v>
      </c>
      <c r="AE70" s="205"/>
      <c r="AF70" s="205"/>
      <c r="AG70" s="205"/>
      <c r="AH70" s="205"/>
      <c r="AI70" s="205" t="s">
        <v>534</v>
      </c>
      <c r="AJ70" s="205"/>
      <c r="AK70" s="205"/>
      <c r="AL70" s="205"/>
      <c r="AM70" s="205"/>
      <c r="AN70" s="205">
        <v>6.25</v>
      </c>
      <c r="AO70" s="205"/>
      <c r="AP70" s="205"/>
      <c r="AQ70" s="205"/>
      <c r="AR70" s="205"/>
      <c r="AS70" s="205">
        <v>0</v>
      </c>
      <c r="AT70" s="205"/>
      <c r="AU70" s="205"/>
      <c r="AV70" s="205"/>
      <c r="AW70" s="205"/>
      <c r="AX70" s="205" t="s">
        <v>444</v>
      </c>
      <c r="AY70" s="205"/>
      <c r="AZ70" s="205"/>
      <c r="BA70" s="205"/>
      <c r="BB70" s="205"/>
      <c r="BC70" s="205">
        <f>AN70-Y70</f>
        <v>0.5</v>
      </c>
      <c r="BD70" s="205"/>
      <c r="BE70" s="205"/>
      <c r="BF70" s="205"/>
      <c r="BG70" s="205"/>
      <c r="BH70" s="205">
        <f>AS70-AD70</f>
        <v>0</v>
      </c>
      <c r="BI70" s="205"/>
      <c r="BJ70" s="205"/>
      <c r="BK70" s="205"/>
      <c r="BL70" s="205"/>
      <c r="BM70" s="205">
        <v>0.5</v>
      </c>
      <c r="BN70" s="205"/>
      <c r="BO70" s="205"/>
      <c r="BP70" s="205"/>
      <c r="BQ70" s="205"/>
      <c r="BR70" s="11"/>
      <c r="BS70" s="11"/>
      <c r="BT70" s="11"/>
      <c r="BU70" s="11"/>
      <c r="BV70" s="11"/>
      <c r="BW70" s="11"/>
      <c r="BX70" s="11"/>
      <c r="BY70" s="11"/>
      <c r="BZ70" s="9"/>
    </row>
    <row r="71" spans="1:79" ht="15.75" customHeight="1" x14ac:dyDescent="0.2">
      <c r="A71" s="123">
        <v>1</v>
      </c>
      <c r="B71" s="123"/>
      <c r="C71" s="192" t="s">
        <v>610</v>
      </c>
      <c r="D71" s="150"/>
      <c r="E71" s="150"/>
      <c r="F71" s="150"/>
      <c r="G71" s="150"/>
      <c r="H71" s="150"/>
      <c r="I71" s="151"/>
      <c r="J71" s="193" t="s">
        <v>89</v>
      </c>
      <c r="K71" s="193"/>
      <c r="L71" s="193"/>
      <c r="M71" s="193"/>
      <c r="N71" s="193"/>
      <c r="O71" s="192" t="s">
        <v>611</v>
      </c>
      <c r="P71" s="150"/>
      <c r="Q71" s="150"/>
      <c r="R71" s="150"/>
      <c r="S71" s="150"/>
      <c r="T71" s="150"/>
      <c r="U71" s="150"/>
      <c r="V71" s="150"/>
      <c r="W71" s="150"/>
      <c r="X71" s="151"/>
      <c r="Y71" s="205">
        <v>5.75</v>
      </c>
      <c r="Z71" s="205"/>
      <c r="AA71" s="205"/>
      <c r="AB71" s="205"/>
      <c r="AC71" s="205"/>
      <c r="AD71" s="205">
        <v>0</v>
      </c>
      <c r="AE71" s="205"/>
      <c r="AF71" s="205"/>
      <c r="AG71" s="205"/>
      <c r="AH71" s="205"/>
      <c r="AI71" s="205" t="s">
        <v>534</v>
      </c>
      <c r="AJ71" s="205"/>
      <c r="AK71" s="205"/>
      <c r="AL71" s="205"/>
      <c r="AM71" s="205"/>
      <c r="AN71" s="205">
        <v>6.25</v>
      </c>
      <c r="AO71" s="205"/>
      <c r="AP71" s="205"/>
      <c r="AQ71" s="205"/>
      <c r="AR71" s="205"/>
      <c r="AS71" s="205">
        <v>0</v>
      </c>
      <c r="AT71" s="205"/>
      <c r="AU71" s="205"/>
      <c r="AV71" s="205"/>
      <c r="AW71" s="205"/>
      <c r="AX71" s="205" t="s">
        <v>444</v>
      </c>
      <c r="AY71" s="205"/>
      <c r="AZ71" s="205"/>
      <c r="BA71" s="205"/>
      <c r="BB71" s="205"/>
      <c r="BC71" s="205">
        <f>AN71-Y71</f>
        <v>0.5</v>
      </c>
      <c r="BD71" s="205"/>
      <c r="BE71" s="205"/>
      <c r="BF71" s="205"/>
      <c r="BG71" s="205"/>
      <c r="BH71" s="205">
        <f>AS71-AD71</f>
        <v>0</v>
      </c>
      <c r="BI71" s="205"/>
      <c r="BJ71" s="205"/>
      <c r="BK71" s="205"/>
      <c r="BL71" s="205"/>
      <c r="BM71" s="205">
        <v>0.5</v>
      </c>
      <c r="BN71" s="205"/>
      <c r="BO71" s="205"/>
      <c r="BP71" s="205"/>
      <c r="BQ71" s="205"/>
      <c r="BR71" s="11"/>
      <c r="BS71" s="11"/>
      <c r="BT71" s="11"/>
      <c r="BU71" s="11"/>
      <c r="BV71" s="11"/>
      <c r="BW71" s="11"/>
      <c r="BX71" s="11"/>
      <c r="BY71" s="11"/>
      <c r="BZ71" s="9"/>
    </row>
    <row r="72" spans="1:79" ht="15.75" x14ac:dyDescent="0.2">
      <c r="A72" s="123">
        <v>1</v>
      </c>
      <c r="B72" s="123"/>
      <c r="C72" s="192" t="s">
        <v>93</v>
      </c>
      <c r="D72" s="150"/>
      <c r="E72" s="150"/>
      <c r="F72" s="150"/>
      <c r="G72" s="150"/>
      <c r="H72" s="150"/>
      <c r="I72" s="151"/>
      <c r="J72" s="193" t="s">
        <v>94</v>
      </c>
      <c r="K72" s="193"/>
      <c r="L72" s="193"/>
      <c r="M72" s="193"/>
      <c r="N72" s="193"/>
      <c r="O72" s="193" t="s">
        <v>95</v>
      </c>
      <c r="P72" s="193"/>
      <c r="Q72" s="193"/>
      <c r="R72" s="193"/>
      <c r="S72" s="193"/>
      <c r="T72" s="193"/>
      <c r="U72" s="193"/>
      <c r="V72" s="193"/>
      <c r="W72" s="193"/>
      <c r="X72" s="193"/>
      <c r="Y72" s="205">
        <v>1273700</v>
      </c>
      <c r="Z72" s="205"/>
      <c r="AA72" s="205"/>
      <c r="AB72" s="205"/>
      <c r="AC72" s="205"/>
      <c r="AD72" s="205">
        <v>0</v>
      </c>
      <c r="AE72" s="205"/>
      <c r="AF72" s="205"/>
      <c r="AG72" s="205"/>
      <c r="AH72" s="205"/>
      <c r="AI72" s="205">
        <v>1273700</v>
      </c>
      <c r="AJ72" s="205"/>
      <c r="AK72" s="205"/>
      <c r="AL72" s="205"/>
      <c r="AM72" s="205"/>
      <c r="AN72" s="205">
        <v>984990</v>
      </c>
      <c r="AO72" s="205"/>
      <c r="AP72" s="205"/>
      <c r="AQ72" s="205"/>
      <c r="AR72" s="205"/>
      <c r="AS72" s="205">
        <v>0</v>
      </c>
      <c r="AT72" s="205"/>
      <c r="AU72" s="205"/>
      <c r="AV72" s="205"/>
      <c r="AW72" s="205"/>
      <c r="AX72" s="205">
        <v>984990</v>
      </c>
      <c r="AY72" s="205"/>
      <c r="AZ72" s="205"/>
      <c r="BA72" s="205"/>
      <c r="BB72" s="205"/>
      <c r="BC72" s="205">
        <f>AN72-Y72</f>
        <v>-288710</v>
      </c>
      <c r="BD72" s="205"/>
      <c r="BE72" s="205"/>
      <c r="BF72" s="205"/>
      <c r="BG72" s="205"/>
      <c r="BH72" s="205">
        <f>AS72-AD72</f>
        <v>0</v>
      </c>
      <c r="BI72" s="205"/>
      <c r="BJ72" s="205"/>
      <c r="BK72" s="205"/>
      <c r="BL72" s="205"/>
      <c r="BM72" s="205">
        <v>-288710</v>
      </c>
      <c r="BN72" s="205"/>
      <c r="BO72" s="205"/>
      <c r="BP72" s="205"/>
      <c r="BQ72" s="205"/>
      <c r="BR72" s="11"/>
      <c r="BS72" s="11"/>
      <c r="BT72" s="11"/>
      <c r="BU72" s="11"/>
      <c r="BV72" s="11"/>
      <c r="BW72" s="11"/>
      <c r="BX72" s="11"/>
      <c r="BY72" s="11"/>
      <c r="BZ72" s="9"/>
    </row>
    <row r="73" spans="1:79" ht="15.75" customHeight="1" x14ac:dyDescent="0.2">
      <c r="A73" s="123">
        <v>1</v>
      </c>
      <c r="B73" s="123"/>
      <c r="C73" s="192" t="s">
        <v>608</v>
      </c>
      <c r="D73" s="150"/>
      <c r="E73" s="150"/>
      <c r="F73" s="150"/>
      <c r="G73" s="150"/>
      <c r="H73" s="150"/>
      <c r="I73" s="151"/>
      <c r="J73" s="193" t="s">
        <v>89</v>
      </c>
      <c r="K73" s="193"/>
      <c r="L73" s="193"/>
      <c r="M73" s="193"/>
      <c r="N73" s="193"/>
      <c r="O73" s="193" t="s">
        <v>166</v>
      </c>
      <c r="P73" s="193"/>
      <c r="Q73" s="193"/>
      <c r="R73" s="193"/>
      <c r="S73" s="193"/>
      <c r="T73" s="193"/>
      <c r="U73" s="193"/>
      <c r="V73" s="193"/>
      <c r="W73" s="193"/>
      <c r="X73" s="193"/>
      <c r="Y73" s="205">
        <v>1</v>
      </c>
      <c r="Z73" s="205"/>
      <c r="AA73" s="205"/>
      <c r="AB73" s="205"/>
      <c r="AC73" s="205"/>
      <c r="AD73" s="205">
        <v>0</v>
      </c>
      <c r="AE73" s="205"/>
      <c r="AF73" s="205"/>
      <c r="AG73" s="205"/>
      <c r="AH73" s="205"/>
      <c r="AI73" s="205">
        <v>1</v>
      </c>
      <c r="AJ73" s="205"/>
      <c r="AK73" s="205"/>
      <c r="AL73" s="205"/>
      <c r="AM73" s="205"/>
      <c r="AN73" s="205">
        <v>1</v>
      </c>
      <c r="AO73" s="205"/>
      <c r="AP73" s="205"/>
      <c r="AQ73" s="205"/>
      <c r="AR73" s="205"/>
      <c r="AS73" s="205">
        <v>0</v>
      </c>
      <c r="AT73" s="205"/>
      <c r="AU73" s="205"/>
      <c r="AV73" s="205"/>
      <c r="AW73" s="205"/>
      <c r="AX73" s="205">
        <v>1</v>
      </c>
      <c r="AY73" s="205"/>
      <c r="AZ73" s="205"/>
      <c r="BA73" s="205"/>
      <c r="BB73" s="205"/>
      <c r="BC73" s="205">
        <f>AN73-Y73</f>
        <v>0</v>
      </c>
      <c r="BD73" s="205"/>
      <c r="BE73" s="205"/>
      <c r="BF73" s="205"/>
      <c r="BG73" s="205"/>
      <c r="BH73" s="205">
        <f>AS73-AD73</f>
        <v>0</v>
      </c>
      <c r="BI73" s="205"/>
      <c r="BJ73" s="205"/>
      <c r="BK73" s="205"/>
      <c r="BL73" s="205"/>
      <c r="BM73" s="205">
        <v>0</v>
      </c>
      <c r="BN73" s="205"/>
      <c r="BO73" s="205"/>
      <c r="BP73" s="205"/>
      <c r="BQ73" s="205"/>
      <c r="BR73" s="11"/>
      <c r="BS73" s="11"/>
      <c r="BT73" s="11"/>
      <c r="BU73" s="11"/>
      <c r="BV73" s="11"/>
      <c r="BW73" s="11"/>
      <c r="BX73" s="11"/>
      <c r="BY73" s="11"/>
      <c r="BZ73" s="9"/>
    </row>
    <row r="74" spans="1:79" s="41" customFormat="1" ht="15.75" x14ac:dyDescent="0.2">
      <c r="A74" s="172">
        <v>0</v>
      </c>
      <c r="B74" s="172"/>
      <c r="C74" s="206" t="s">
        <v>96</v>
      </c>
      <c r="D74" s="155"/>
      <c r="E74" s="155"/>
      <c r="F74" s="155"/>
      <c r="G74" s="155"/>
      <c r="H74" s="155"/>
      <c r="I74" s="156"/>
      <c r="J74" s="178" t="s">
        <v>85</v>
      </c>
      <c r="K74" s="178"/>
      <c r="L74" s="178"/>
      <c r="M74" s="178"/>
      <c r="N74" s="178"/>
      <c r="O74" s="206" t="s">
        <v>85</v>
      </c>
      <c r="P74" s="155"/>
      <c r="Q74" s="155"/>
      <c r="R74" s="155"/>
      <c r="S74" s="155"/>
      <c r="T74" s="155"/>
      <c r="U74" s="155"/>
      <c r="V74" s="155"/>
      <c r="W74" s="155"/>
      <c r="X74" s="156"/>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43"/>
      <c r="BS74" s="43"/>
      <c r="BT74" s="43"/>
      <c r="BU74" s="43"/>
      <c r="BV74" s="43"/>
      <c r="BW74" s="43"/>
      <c r="BX74" s="43"/>
      <c r="BY74" s="43"/>
      <c r="BZ74" s="44"/>
    </row>
    <row r="75" spans="1:79" ht="76.5" customHeight="1" x14ac:dyDescent="0.2">
      <c r="A75" s="123">
        <v>2</v>
      </c>
      <c r="B75" s="123"/>
      <c r="C75" s="192" t="s">
        <v>612</v>
      </c>
      <c r="D75" s="150"/>
      <c r="E75" s="150"/>
      <c r="F75" s="150"/>
      <c r="G75" s="150"/>
      <c r="H75" s="150"/>
      <c r="I75" s="151"/>
      <c r="J75" s="193" t="s">
        <v>187</v>
      </c>
      <c r="K75" s="193"/>
      <c r="L75" s="193"/>
      <c r="M75" s="193"/>
      <c r="N75" s="193"/>
      <c r="O75" s="192" t="s">
        <v>591</v>
      </c>
      <c r="P75" s="150"/>
      <c r="Q75" s="150"/>
      <c r="R75" s="150"/>
      <c r="S75" s="150"/>
      <c r="T75" s="150"/>
      <c r="U75" s="150"/>
      <c r="V75" s="150"/>
      <c r="W75" s="150"/>
      <c r="X75" s="151"/>
      <c r="Y75" s="205">
        <v>158</v>
      </c>
      <c r="Z75" s="205"/>
      <c r="AA75" s="205"/>
      <c r="AB75" s="205"/>
      <c r="AC75" s="205"/>
      <c r="AD75" s="205">
        <v>0</v>
      </c>
      <c r="AE75" s="205"/>
      <c r="AF75" s="205"/>
      <c r="AG75" s="205"/>
      <c r="AH75" s="205"/>
      <c r="AI75" s="205">
        <v>158</v>
      </c>
      <c r="AJ75" s="205"/>
      <c r="AK75" s="205"/>
      <c r="AL75" s="205"/>
      <c r="AM75" s="205"/>
      <c r="AN75" s="205">
        <v>9</v>
      </c>
      <c r="AO75" s="205"/>
      <c r="AP75" s="205"/>
      <c r="AQ75" s="205"/>
      <c r="AR75" s="205"/>
      <c r="AS75" s="205">
        <v>0</v>
      </c>
      <c r="AT75" s="205"/>
      <c r="AU75" s="205"/>
      <c r="AV75" s="205"/>
      <c r="AW75" s="205"/>
      <c r="AX75" s="205">
        <v>9</v>
      </c>
      <c r="AY75" s="205"/>
      <c r="AZ75" s="205"/>
      <c r="BA75" s="205"/>
      <c r="BB75" s="205"/>
      <c r="BC75" s="205">
        <f>AN75-Y75</f>
        <v>-149</v>
      </c>
      <c r="BD75" s="205"/>
      <c r="BE75" s="205"/>
      <c r="BF75" s="205"/>
      <c r="BG75" s="205"/>
      <c r="BH75" s="205">
        <f>AS75-AD75</f>
        <v>0</v>
      </c>
      <c r="BI75" s="205"/>
      <c r="BJ75" s="205"/>
      <c r="BK75" s="205"/>
      <c r="BL75" s="205"/>
      <c r="BM75" s="205">
        <v>-149</v>
      </c>
      <c r="BN75" s="205"/>
      <c r="BO75" s="205"/>
      <c r="BP75" s="205"/>
      <c r="BQ75" s="205"/>
      <c r="BR75" s="11"/>
      <c r="BS75" s="11"/>
      <c r="BT75" s="11"/>
      <c r="BU75" s="11"/>
      <c r="BV75" s="11"/>
      <c r="BW75" s="11"/>
      <c r="BX75" s="11"/>
      <c r="BY75" s="11"/>
      <c r="BZ75" s="9"/>
    </row>
    <row r="76" spans="1:79" ht="38.25" customHeight="1" x14ac:dyDescent="0.2">
      <c r="A76" s="123">
        <v>2</v>
      </c>
      <c r="B76" s="123"/>
      <c r="C76" s="192" t="s">
        <v>613</v>
      </c>
      <c r="D76" s="150"/>
      <c r="E76" s="150"/>
      <c r="F76" s="150"/>
      <c r="G76" s="150"/>
      <c r="H76" s="150"/>
      <c r="I76" s="151"/>
      <c r="J76" s="193" t="s">
        <v>187</v>
      </c>
      <c r="K76" s="193"/>
      <c r="L76" s="193"/>
      <c r="M76" s="193"/>
      <c r="N76" s="193"/>
      <c r="O76" s="192" t="s">
        <v>591</v>
      </c>
      <c r="P76" s="150"/>
      <c r="Q76" s="150"/>
      <c r="R76" s="150"/>
      <c r="S76" s="150"/>
      <c r="T76" s="150"/>
      <c r="U76" s="150"/>
      <c r="V76" s="150"/>
      <c r="W76" s="150"/>
      <c r="X76" s="151"/>
      <c r="Y76" s="205">
        <v>12</v>
      </c>
      <c r="Z76" s="205"/>
      <c r="AA76" s="205"/>
      <c r="AB76" s="205"/>
      <c r="AC76" s="205"/>
      <c r="AD76" s="205">
        <v>0</v>
      </c>
      <c r="AE76" s="205"/>
      <c r="AF76" s="205"/>
      <c r="AG76" s="205"/>
      <c r="AH76" s="205"/>
      <c r="AI76" s="205">
        <v>12</v>
      </c>
      <c r="AJ76" s="205"/>
      <c r="AK76" s="205"/>
      <c r="AL76" s="205"/>
      <c r="AM76" s="205"/>
      <c r="AN76" s="205">
        <v>19</v>
      </c>
      <c r="AO76" s="205"/>
      <c r="AP76" s="205"/>
      <c r="AQ76" s="205"/>
      <c r="AR76" s="205"/>
      <c r="AS76" s="205">
        <v>0</v>
      </c>
      <c r="AT76" s="205"/>
      <c r="AU76" s="205"/>
      <c r="AV76" s="205"/>
      <c r="AW76" s="205"/>
      <c r="AX76" s="205">
        <v>19</v>
      </c>
      <c r="AY76" s="205"/>
      <c r="AZ76" s="205"/>
      <c r="BA76" s="205"/>
      <c r="BB76" s="205"/>
      <c r="BC76" s="205">
        <f>AN76-Y76</f>
        <v>7</v>
      </c>
      <c r="BD76" s="205"/>
      <c r="BE76" s="205"/>
      <c r="BF76" s="205"/>
      <c r="BG76" s="205"/>
      <c r="BH76" s="205">
        <f>AS76-AD76</f>
        <v>0</v>
      </c>
      <c r="BI76" s="205"/>
      <c r="BJ76" s="205"/>
      <c r="BK76" s="205"/>
      <c r="BL76" s="205"/>
      <c r="BM76" s="205">
        <v>7</v>
      </c>
      <c r="BN76" s="205"/>
      <c r="BO76" s="205"/>
      <c r="BP76" s="205"/>
      <c r="BQ76" s="205"/>
      <c r="BR76" s="11"/>
      <c r="BS76" s="11"/>
      <c r="BT76" s="11"/>
      <c r="BU76" s="11"/>
      <c r="BV76" s="11"/>
      <c r="BW76" s="11"/>
      <c r="BX76" s="11"/>
      <c r="BY76" s="11"/>
      <c r="BZ76" s="9"/>
    </row>
    <row r="77" spans="1:79" ht="38.25" customHeight="1" x14ac:dyDescent="0.2">
      <c r="A77" s="123">
        <v>2</v>
      </c>
      <c r="B77" s="123"/>
      <c r="C77" s="192" t="s">
        <v>614</v>
      </c>
      <c r="D77" s="150"/>
      <c r="E77" s="150"/>
      <c r="F77" s="150"/>
      <c r="G77" s="150"/>
      <c r="H77" s="150"/>
      <c r="I77" s="151"/>
      <c r="J77" s="193" t="s">
        <v>89</v>
      </c>
      <c r="K77" s="193"/>
      <c r="L77" s="193"/>
      <c r="M77" s="193"/>
      <c r="N77" s="193"/>
      <c r="O77" s="192" t="s">
        <v>591</v>
      </c>
      <c r="P77" s="150"/>
      <c r="Q77" s="150"/>
      <c r="R77" s="150"/>
      <c r="S77" s="150"/>
      <c r="T77" s="150"/>
      <c r="U77" s="150"/>
      <c r="V77" s="150"/>
      <c r="W77" s="150"/>
      <c r="X77" s="151"/>
      <c r="Y77" s="205">
        <v>68</v>
      </c>
      <c r="Z77" s="205"/>
      <c r="AA77" s="205"/>
      <c r="AB77" s="205"/>
      <c r="AC77" s="205"/>
      <c r="AD77" s="205">
        <v>0</v>
      </c>
      <c r="AE77" s="205"/>
      <c r="AF77" s="205"/>
      <c r="AG77" s="205"/>
      <c r="AH77" s="205"/>
      <c r="AI77" s="205">
        <v>68</v>
      </c>
      <c r="AJ77" s="205"/>
      <c r="AK77" s="205"/>
      <c r="AL77" s="205"/>
      <c r="AM77" s="205"/>
      <c r="AN77" s="205">
        <v>327</v>
      </c>
      <c r="AO77" s="205"/>
      <c r="AP77" s="205"/>
      <c r="AQ77" s="205"/>
      <c r="AR77" s="205"/>
      <c r="AS77" s="205">
        <v>0</v>
      </c>
      <c r="AT77" s="205"/>
      <c r="AU77" s="205"/>
      <c r="AV77" s="205"/>
      <c r="AW77" s="205"/>
      <c r="AX77" s="205">
        <v>327</v>
      </c>
      <c r="AY77" s="205"/>
      <c r="AZ77" s="205"/>
      <c r="BA77" s="205"/>
      <c r="BB77" s="205"/>
      <c r="BC77" s="205">
        <f>AN77-Y77</f>
        <v>259</v>
      </c>
      <c r="BD77" s="205"/>
      <c r="BE77" s="205"/>
      <c r="BF77" s="205"/>
      <c r="BG77" s="205"/>
      <c r="BH77" s="205">
        <f>AS77-AD77</f>
        <v>0</v>
      </c>
      <c r="BI77" s="205"/>
      <c r="BJ77" s="205"/>
      <c r="BK77" s="205"/>
      <c r="BL77" s="205"/>
      <c r="BM77" s="205">
        <v>259</v>
      </c>
      <c r="BN77" s="205"/>
      <c r="BO77" s="205"/>
      <c r="BP77" s="205"/>
      <c r="BQ77" s="205"/>
      <c r="BR77" s="11"/>
      <c r="BS77" s="11"/>
      <c r="BT77" s="11"/>
      <c r="BU77" s="11"/>
      <c r="BV77" s="11"/>
      <c r="BW77" s="11"/>
      <c r="BX77" s="11"/>
      <c r="BY77" s="11"/>
      <c r="BZ77" s="9"/>
    </row>
    <row r="78" spans="1:79" s="41" customFormat="1" ht="15.75" x14ac:dyDescent="0.2">
      <c r="A78" s="172">
        <v>0</v>
      </c>
      <c r="B78" s="172"/>
      <c r="C78" s="206" t="s">
        <v>101</v>
      </c>
      <c r="D78" s="155"/>
      <c r="E78" s="155"/>
      <c r="F78" s="155"/>
      <c r="G78" s="155"/>
      <c r="H78" s="155"/>
      <c r="I78" s="156"/>
      <c r="J78" s="178" t="s">
        <v>85</v>
      </c>
      <c r="K78" s="178"/>
      <c r="L78" s="178"/>
      <c r="M78" s="178"/>
      <c r="N78" s="178"/>
      <c r="O78" s="206" t="s">
        <v>85</v>
      </c>
      <c r="P78" s="155"/>
      <c r="Q78" s="155"/>
      <c r="R78" s="155"/>
      <c r="S78" s="155"/>
      <c r="T78" s="155"/>
      <c r="U78" s="155"/>
      <c r="V78" s="155"/>
      <c r="W78" s="155"/>
      <c r="X78" s="156"/>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43"/>
      <c r="BS78" s="43"/>
      <c r="BT78" s="43"/>
      <c r="BU78" s="43"/>
      <c r="BV78" s="43"/>
      <c r="BW78" s="43"/>
      <c r="BX78" s="43"/>
      <c r="BY78" s="43"/>
      <c r="BZ78" s="44"/>
    </row>
    <row r="79" spans="1:79" ht="25.5" customHeight="1" x14ac:dyDescent="0.2">
      <c r="A79" s="123">
        <v>3</v>
      </c>
      <c r="B79" s="123"/>
      <c r="C79" s="192" t="s">
        <v>105</v>
      </c>
      <c r="D79" s="150"/>
      <c r="E79" s="150"/>
      <c r="F79" s="150"/>
      <c r="G79" s="150"/>
      <c r="H79" s="150"/>
      <c r="I79" s="151"/>
      <c r="J79" s="193" t="s">
        <v>94</v>
      </c>
      <c r="K79" s="193"/>
      <c r="L79" s="193"/>
      <c r="M79" s="193"/>
      <c r="N79" s="193"/>
      <c r="O79" s="192" t="s">
        <v>103</v>
      </c>
      <c r="P79" s="150"/>
      <c r="Q79" s="150"/>
      <c r="R79" s="150"/>
      <c r="S79" s="150"/>
      <c r="T79" s="150"/>
      <c r="U79" s="150"/>
      <c r="V79" s="150"/>
      <c r="W79" s="150"/>
      <c r="X79" s="151"/>
      <c r="Y79" s="205">
        <v>221513.04</v>
      </c>
      <c r="Z79" s="205"/>
      <c r="AA79" s="205"/>
      <c r="AB79" s="205"/>
      <c r="AC79" s="205"/>
      <c r="AD79" s="205">
        <v>0</v>
      </c>
      <c r="AE79" s="205"/>
      <c r="AF79" s="205"/>
      <c r="AG79" s="205"/>
      <c r="AH79" s="205"/>
      <c r="AI79" s="205" t="s">
        <v>615</v>
      </c>
      <c r="AJ79" s="205"/>
      <c r="AK79" s="205"/>
      <c r="AL79" s="205"/>
      <c r="AM79" s="205"/>
      <c r="AN79" s="205">
        <v>157598.39999999999</v>
      </c>
      <c r="AO79" s="205"/>
      <c r="AP79" s="205"/>
      <c r="AQ79" s="205"/>
      <c r="AR79" s="205"/>
      <c r="AS79" s="205">
        <v>0</v>
      </c>
      <c r="AT79" s="205"/>
      <c r="AU79" s="205"/>
      <c r="AV79" s="205"/>
      <c r="AW79" s="205"/>
      <c r="AX79" s="205" t="s">
        <v>616</v>
      </c>
      <c r="AY79" s="205"/>
      <c r="AZ79" s="205"/>
      <c r="BA79" s="205"/>
      <c r="BB79" s="205"/>
      <c r="BC79" s="205">
        <f>AN79-Y79</f>
        <v>-63914.640000000014</v>
      </c>
      <c r="BD79" s="205"/>
      <c r="BE79" s="205"/>
      <c r="BF79" s="205"/>
      <c r="BG79" s="205"/>
      <c r="BH79" s="205">
        <f>AS79-AD79</f>
        <v>0</v>
      </c>
      <c r="BI79" s="205"/>
      <c r="BJ79" s="205"/>
      <c r="BK79" s="205"/>
      <c r="BL79" s="205"/>
      <c r="BM79" s="205">
        <v>-63914.640000000014</v>
      </c>
      <c r="BN79" s="205"/>
      <c r="BO79" s="205"/>
      <c r="BP79" s="205"/>
      <c r="BQ79" s="205"/>
      <c r="BR79" s="11"/>
      <c r="BS79" s="11"/>
      <c r="BT79" s="11"/>
      <c r="BU79" s="11"/>
      <c r="BV79" s="11"/>
      <c r="BW79" s="11"/>
      <c r="BX79" s="11"/>
      <c r="BY79" s="11"/>
      <c r="BZ79" s="9"/>
    </row>
    <row r="80" spans="1:79" ht="25.5" customHeight="1" x14ac:dyDescent="0.2">
      <c r="A80" s="123">
        <v>3</v>
      </c>
      <c r="B80" s="123"/>
      <c r="C80" s="192" t="s">
        <v>617</v>
      </c>
      <c r="D80" s="150"/>
      <c r="E80" s="150"/>
      <c r="F80" s="150"/>
      <c r="G80" s="150"/>
      <c r="H80" s="150"/>
      <c r="I80" s="151"/>
      <c r="J80" s="193" t="s">
        <v>94</v>
      </c>
      <c r="K80" s="193"/>
      <c r="L80" s="193"/>
      <c r="M80" s="193"/>
      <c r="N80" s="193"/>
      <c r="O80" s="192" t="s">
        <v>103</v>
      </c>
      <c r="P80" s="150"/>
      <c r="Q80" s="150"/>
      <c r="R80" s="150"/>
      <c r="S80" s="150"/>
      <c r="T80" s="150"/>
      <c r="U80" s="150"/>
      <c r="V80" s="150"/>
      <c r="W80" s="150"/>
      <c r="X80" s="151"/>
      <c r="Y80" s="205">
        <v>8061.39</v>
      </c>
      <c r="Z80" s="205"/>
      <c r="AA80" s="205"/>
      <c r="AB80" s="205"/>
      <c r="AC80" s="205"/>
      <c r="AD80" s="205">
        <v>0</v>
      </c>
      <c r="AE80" s="205"/>
      <c r="AF80" s="205"/>
      <c r="AG80" s="205"/>
      <c r="AH80" s="205"/>
      <c r="AI80" s="205" t="s">
        <v>618</v>
      </c>
      <c r="AJ80" s="205"/>
      <c r="AK80" s="205"/>
      <c r="AL80" s="205"/>
      <c r="AM80" s="205"/>
      <c r="AN80" s="205">
        <v>109443.33</v>
      </c>
      <c r="AO80" s="205"/>
      <c r="AP80" s="205"/>
      <c r="AQ80" s="205"/>
      <c r="AR80" s="205"/>
      <c r="AS80" s="205">
        <v>0</v>
      </c>
      <c r="AT80" s="205"/>
      <c r="AU80" s="205"/>
      <c r="AV80" s="205"/>
      <c r="AW80" s="205"/>
      <c r="AX80" s="205" t="s">
        <v>619</v>
      </c>
      <c r="AY80" s="205"/>
      <c r="AZ80" s="205"/>
      <c r="BA80" s="205"/>
      <c r="BB80" s="205"/>
      <c r="BC80" s="205">
        <f>AN80-Y80</f>
        <v>101381.94</v>
      </c>
      <c r="BD80" s="205"/>
      <c r="BE80" s="205"/>
      <c r="BF80" s="205"/>
      <c r="BG80" s="205"/>
      <c r="BH80" s="205">
        <f>AS80-AD80</f>
        <v>0</v>
      </c>
      <c r="BI80" s="205"/>
      <c r="BJ80" s="205"/>
      <c r="BK80" s="205"/>
      <c r="BL80" s="205"/>
      <c r="BM80" s="205">
        <v>101381.94</v>
      </c>
      <c r="BN80" s="205"/>
      <c r="BO80" s="205"/>
      <c r="BP80" s="205"/>
      <c r="BQ80" s="205"/>
      <c r="BR80" s="11"/>
      <c r="BS80" s="11"/>
      <c r="BT80" s="11"/>
      <c r="BU80" s="11"/>
      <c r="BV80" s="11"/>
      <c r="BW80" s="11"/>
      <c r="BX80" s="11"/>
      <c r="BY80" s="11"/>
      <c r="BZ80" s="9"/>
    </row>
    <row r="81" spans="1:79" ht="51" customHeight="1" x14ac:dyDescent="0.2">
      <c r="A81" s="123">
        <v>3</v>
      </c>
      <c r="B81" s="123"/>
      <c r="C81" s="192" t="s">
        <v>620</v>
      </c>
      <c r="D81" s="150"/>
      <c r="E81" s="150"/>
      <c r="F81" s="150"/>
      <c r="G81" s="150"/>
      <c r="H81" s="150"/>
      <c r="I81" s="151"/>
      <c r="J81" s="193" t="s">
        <v>89</v>
      </c>
      <c r="K81" s="193"/>
      <c r="L81" s="193"/>
      <c r="M81" s="193"/>
      <c r="N81" s="193"/>
      <c r="O81" s="192" t="s">
        <v>103</v>
      </c>
      <c r="P81" s="150"/>
      <c r="Q81" s="150"/>
      <c r="R81" s="150"/>
      <c r="S81" s="150"/>
      <c r="T81" s="150"/>
      <c r="U81" s="150"/>
      <c r="V81" s="150"/>
      <c r="W81" s="150"/>
      <c r="X81" s="151"/>
      <c r="Y81" s="205">
        <v>11</v>
      </c>
      <c r="Z81" s="205"/>
      <c r="AA81" s="205"/>
      <c r="AB81" s="205"/>
      <c r="AC81" s="205"/>
      <c r="AD81" s="205">
        <v>0</v>
      </c>
      <c r="AE81" s="205"/>
      <c r="AF81" s="205"/>
      <c r="AG81" s="205"/>
      <c r="AH81" s="205"/>
      <c r="AI81" s="205">
        <v>11</v>
      </c>
      <c r="AJ81" s="205"/>
      <c r="AK81" s="205"/>
      <c r="AL81" s="205"/>
      <c r="AM81" s="205"/>
      <c r="AN81" s="205">
        <v>52</v>
      </c>
      <c r="AO81" s="205"/>
      <c r="AP81" s="205"/>
      <c r="AQ81" s="205"/>
      <c r="AR81" s="205"/>
      <c r="AS81" s="205">
        <v>0</v>
      </c>
      <c r="AT81" s="205"/>
      <c r="AU81" s="205"/>
      <c r="AV81" s="205"/>
      <c r="AW81" s="205"/>
      <c r="AX81" s="205">
        <v>52</v>
      </c>
      <c r="AY81" s="205"/>
      <c r="AZ81" s="205"/>
      <c r="BA81" s="205"/>
      <c r="BB81" s="205"/>
      <c r="BC81" s="205">
        <f>AN81-Y81</f>
        <v>41</v>
      </c>
      <c r="BD81" s="205"/>
      <c r="BE81" s="205"/>
      <c r="BF81" s="205"/>
      <c r="BG81" s="205"/>
      <c r="BH81" s="205">
        <f>AS81-AD81</f>
        <v>0</v>
      </c>
      <c r="BI81" s="205"/>
      <c r="BJ81" s="205"/>
      <c r="BK81" s="205"/>
      <c r="BL81" s="205"/>
      <c r="BM81" s="205">
        <v>41</v>
      </c>
      <c r="BN81" s="205"/>
      <c r="BO81" s="205"/>
      <c r="BP81" s="205"/>
      <c r="BQ81" s="205"/>
      <c r="BR81" s="11"/>
      <c r="BS81" s="11"/>
      <c r="BT81" s="11"/>
      <c r="BU81" s="11"/>
      <c r="BV81" s="11"/>
      <c r="BW81" s="11"/>
      <c r="BX81" s="11"/>
      <c r="BY81" s="11"/>
      <c r="BZ81" s="9"/>
    </row>
    <row r="82" spans="1:79" ht="63.75" customHeight="1" x14ac:dyDescent="0.2">
      <c r="A82" s="123">
        <v>3</v>
      </c>
      <c r="B82" s="123"/>
      <c r="C82" s="192" t="s">
        <v>621</v>
      </c>
      <c r="D82" s="150"/>
      <c r="E82" s="150"/>
      <c r="F82" s="150"/>
      <c r="G82" s="150"/>
      <c r="H82" s="150"/>
      <c r="I82" s="151"/>
      <c r="J82" s="193" t="s">
        <v>187</v>
      </c>
      <c r="K82" s="193"/>
      <c r="L82" s="193"/>
      <c r="M82" s="193"/>
      <c r="N82" s="193"/>
      <c r="O82" s="192" t="s">
        <v>103</v>
      </c>
      <c r="P82" s="150"/>
      <c r="Q82" s="150"/>
      <c r="R82" s="150"/>
      <c r="S82" s="150"/>
      <c r="T82" s="150"/>
      <c r="U82" s="150"/>
      <c r="V82" s="150"/>
      <c r="W82" s="150"/>
      <c r="X82" s="151"/>
      <c r="Y82" s="205">
        <v>26</v>
      </c>
      <c r="Z82" s="205"/>
      <c r="AA82" s="205"/>
      <c r="AB82" s="205"/>
      <c r="AC82" s="205"/>
      <c r="AD82" s="205">
        <v>0</v>
      </c>
      <c r="AE82" s="205"/>
      <c r="AF82" s="205"/>
      <c r="AG82" s="205"/>
      <c r="AH82" s="205"/>
      <c r="AI82" s="205">
        <v>26</v>
      </c>
      <c r="AJ82" s="205"/>
      <c r="AK82" s="205"/>
      <c r="AL82" s="205"/>
      <c r="AM82" s="205"/>
      <c r="AN82" s="205">
        <v>1</v>
      </c>
      <c r="AO82" s="205"/>
      <c r="AP82" s="205"/>
      <c r="AQ82" s="205"/>
      <c r="AR82" s="205"/>
      <c r="AS82" s="205">
        <v>0</v>
      </c>
      <c r="AT82" s="205"/>
      <c r="AU82" s="205"/>
      <c r="AV82" s="205"/>
      <c r="AW82" s="205"/>
      <c r="AX82" s="205">
        <v>1</v>
      </c>
      <c r="AY82" s="205"/>
      <c r="AZ82" s="205"/>
      <c r="BA82" s="205"/>
      <c r="BB82" s="205"/>
      <c r="BC82" s="205">
        <f>AN82-Y82</f>
        <v>-25</v>
      </c>
      <c r="BD82" s="205"/>
      <c r="BE82" s="205"/>
      <c r="BF82" s="205"/>
      <c r="BG82" s="205"/>
      <c r="BH82" s="205">
        <f>AS82-AD82</f>
        <v>0</v>
      </c>
      <c r="BI82" s="205"/>
      <c r="BJ82" s="205"/>
      <c r="BK82" s="205"/>
      <c r="BL82" s="205"/>
      <c r="BM82" s="205">
        <v>-25</v>
      </c>
      <c r="BN82" s="205"/>
      <c r="BO82" s="205"/>
      <c r="BP82" s="205"/>
      <c r="BQ82" s="205"/>
      <c r="BR82" s="11"/>
      <c r="BS82" s="11"/>
      <c r="BT82" s="11"/>
      <c r="BU82" s="11"/>
      <c r="BV82" s="11"/>
      <c r="BW82" s="11"/>
      <c r="BX82" s="11"/>
      <c r="BY82" s="11"/>
      <c r="BZ82" s="9"/>
    </row>
    <row r="83" spans="1:79" s="41" customFormat="1" ht="15.75" x14ac:dyDescent="0.2">
      <c r="A83" s="172">
        <v>0</v>
      </c>
      <c r="B83" s="172"/>
      <c r="C83" s="206" t="s">
        <v>110</v>
      </c>
      <c r="D83" s="155"/>
      <c r="E83" s="155"/>
      <c r="F83" s="155"/>
      <c r="G83" s="155"/>
      <c r="H83" s="155"/>
      <c r="I83" s="156"/>
      <c r="J83" s="178" t="s">
        <v>85</v>
      </c>
      <c r="K83" s="178"/>
      <c r="L83" s="178"/>
      <c r="M83" s="178"/>
      <c r="N83" s="178"/>
      <c r="O83" s="206" t="s">
        <v>85</v>
      </c>
      <c r="P83" s="155"/>
      <c r="Q83" s="155"/>
      <c r="R83" s="155"/>
      <c r="S83" s="155"/>
      <c r="T83" s="155"/>
      <c r="U83" s="155"/>
      <c r="V83" s="155"/>
      <c r="W83" s="155"/>
      <c r="X83" s="156"/>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43"/>
      <c r="BS83" s="43"/>
      <c r="BT83" s="43"/>
      <c r="BU83" s="43"/>
      <c r="BV83" s="43"/>
      <c r="BW83" s="43"/>
      <c r="BX83" s="43"/>
      <c r="BY83" s="43"/>
      <c r="BZ83" s="44"/>
    </row>
    <row r="84" spans="1:79" ht="89.25" customHeight="1" x14ac:dyDescent="0.2">
      <c r="A84" s="123">
        <v>4</v>
      </c>
      <c r="B84" s="123"/>
      <c r="C84" s="192" t="s">
        <v>622</v>
      </c>
      <c r="D84" s="150"/>
      <c r="E84" s="150"/>
      <c r="F84" s="150"/>
      <c r="G84" s="150"/>
      <c r="H84" s="150"/>
      <c r="I84" s="151"/>
      <c r="J84" s="193" t="s">
        <v>112</v>
      </c>
      <c r="K84" s="193"/>
      <c r="L84" s="193"/>
      <c r="M84" s="193"/>
      <c r="N84" s="193"/>
      <c r="O84" s="192" t="s">
        <v>103</v>
      </c>
      <c r="P84" s="150"/>
      <c r="Q84" s="150"/>
      <c r="R84" s="150"/>
      <c r="S84" s="150"/>
      <c r="T84" s="150"/>
      <c r="U84" s="150"/>
      <c r="V84" s="150"/>
      <c r="W84" s="150"/>
      <c r="X84" s="151"/>
      <c r="Y84" s="205">
        <v>100</v>
      </c>
      <c r="Z84" s="205"/>
      <c r="AA84" s="205"/>
      <c r="AB84" s="205"/>
      <c r="AC84" s="205"/>
      <c r="AD84" s="205">
        <v>0</v>
      </c>
      <c r="AE84" s="205"/>
      <c r="AF84" s="205"/>
      <c r="AG84" s="205"/>
      <c r="AH84" s="205"/>
      <c r="AI84" s="205">
        <v>100</v>
      </c>
      <c r="AJ84" s="205"/>
      <c r="AK84" s="205"/>
      <c r="AL84" s="205"/>
      <c r="AM84" s="205"/>
      <c r="AN84" s="205">
        <v>5.7</v>
      </c>
      <c r="AO84" s="205"/>
      <c r="AP84" s="205"/>
      <c r="AQ84" s="205"/>
      <c r="AR84" s="205"/>
      <c r="AS84" s="205">
        <v>0</v>
      </c>
      <c r="AT84" s="205"/>
      <c r="AU84" s="205"/>
      <c r="AV84" s="205"/>
      <c r="AW84" s="205"/>
      <c r="AX84" s="205" t="s">
        <v>623</v>
      </c>
      <c r="AY84" s="205"/>
      <c r="AZ84" s="205"/>
      <c r="BA84" s="205"/>
      <c r="BB84" s="205"/>
      <c r="BC84" s="205">
        <f>AN84-Y84</f>
        <v>-94.3</v>
      </c>
      <c r="BD84" s="205"/>
      <c r="BE84" s="205"/>
      <c r="BF84" s="205"/>
      <c r="BG84" s="205"/>
      <c r="BH84" s="205">
        <f>AS84-AD84</f>
        <v>0</v>
      </c>
      <c r="BI84" s="205"/>
      <c r="BJ84" s="205"/>
      <c r="BK84" s="205"/>
      <c r="BL84" s="205"/>
      <c r="BM84" s="205">
        <v>-94.3</v>
      </c>
      <c r="BN84" s="205"/>
      <c r="BO84" s="205"/>
      <c r="BP84" s="205"/>
      <c r="BQ84" s="205"/>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117" t="s">
        <v>64</v>
      </c>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159" t="s">
        <v>3</v>
      </c>
      <c r="B88" s="160"/>
      <c r="C88" s="159" t="s">
        <v>6</v>
      </c>
      <c r="D88" s="174"/>
      <c r="E88" s="174"/>
      <c r="F88" s="174"/>
      <c r="G88" s="174"/>
      <c r="H88" s="174"/>
      <c r="I88" s="160"/>
      <c r="J88" s="159" t="s">
        <v>5</v>
      </c>
      <c r="K88" s="174"/>
      <c r="L88" s="174"/>
      <c r="M88" s="174"/>
      <c r="N88" s="160"/>
      <c r="O88" s="163" t="s">
        <v>65</v>
      </c>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10"/>
      <c r="BS88" s="10"/>
      <c r="BT88" s="10"/>
      <c r="BU88" s="10"/>
      <c r="BV88" s="10"/>
      <c r="BW88" s="10"/>
      <c r="BX88" s="10"/>
      <c r="BY88" s="10"/>
      <c r="BZ88" s="9"/>
    </row>
    <row r="89" spans="1:79" s="38" customFormat="1" ht="15.95" customHeight="1" x14ac:dyDescent="0.2">
      <c r="A89" s="179">
        <v>1</v>
      </c>
      <c r="B89" s="179"/>
      <c r="C89" s="179">
        <v>2</v>
      </c>
      <c r="D89" s="179"/>
      <c r="E89" s="179"/>
      <c r="F89" s="179"/>
      <c r="G89" s="179"/>
      <c r="H89" s="179"/>
      <c r="I89" s="179"/>
      <c r="J89" s="179">
        <v>3</v>
      </c>
      <c r="K89" s="179"/>
      <c r="L89" s="179"/>
      <c r="M89" s="179"/>
      <c r="N89" s="179"/>
      <c r="O89" s="180">
        <v>4</v>
      </c>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36"/>
      <c r="BS89" s="36"/>
      <c r="BT89" s="36"/>
      <c r="BU89" s="36"/>
      <c r="BV89" s="36"/>
      <c r="BW89" s="36"/>
      <c r="BX89" s="36"/>
      <c r="BY89" s="36"/>
      <c r="BZ89" s="37"/>
    </row>
    <row r="90" spans="1:79" s="38" customFormat="1" ht="12.75" hidden="1" customHeight="1" x14ac:dyDescent="0.2">
      <c r="A90" s="142" t="s">
        <v>36</v>
      </c>
      <c r="B90" s="142"/>
      <c r="C90" s="183" t="s">
        <v>14</v>
      </c>
      <c r="D90" s="184"/>
      <c r="E90" s="184"/>
      <c r="F90" s="184"/>
      <c r="G90" s="184"/>
      <c r="H90" s="184"/>
      <c r="I90" s="185"/>
      <c r="J90" s="142" t="s">
        <v>15</v>
      </c>
      <c r="K90" s="142"/>
      <c r="L90" s="142"/>
      <c r="M90" s="142"/>
      <c r="N90" s="142"/>
      <c r="O90" s="186" t="s">
        <v>73</v>
      </c>
      <c r="P90" s="187"/>
      <c r="Q90" s="187"/>
      <c r="R90" s="187"/>
      <c r="S90" s="187"/>
      <c r="T90" s="187"/>
      <c r="U90" s="187"/>
      <c r="V90" s="187"/>
      <c r="W90" s="187"/>
      <c r="X90" s="187"/>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9"/>
      <c r="BR90" s="39"/>
      <c r="BS90" s="39"/>
      <c r="BT90" s="37"/>
      <c r="BU90" s="37"/>
      <c r="BV90" s="37"/>
      <c r="BW90" s="37"/>
      <c r="BX90" s="37"/>
      <c r="BY90" s="37"/>
      <c r="BZ90" s="37"/>
      <c r="CA90" s="38" t="s">
        <v>72</v>
      </c>
    </row>
    <row r="91" spans="1:79" s="47" customFormat="1" ht="15.75" x14ac:dyDescent="0.2">
      <c r="A91" s="141">
        <v>0</v>
      </c>
      <c r="B91" s="141"/>
      <c r="C91" s="141" t="s">
        <v>84</v>
      </c>
      <c r="D91" s="141"/>
      <c r="E91" s="141"/>
      <c r="F91" s="141"/>
      <c r="G91" s="141"/>
      <c r="H91" s="141"/>
      <c r="I91" s="141"/>
      <c r="J91" s="141"/>
      <c r="K91" s="141"/>
      <c r="L91" s="141"/>
      <c r="M91" s="141"/>
      <c r="N91" s="141"/>
      <c r="O91" s="200"/>
      <c r="P91" s="201"/>
      <c r="Q91" s="201"/>
      <c r="R91" s="201"/>
      <c r="S91" s="201"/>
      <c r="T91" s="201"/>
      <c r="U91" s="201"/>
      <c r="V91" s="201"/>
      <c r="W91" s="201"/>
      <c r="X91" s="201"/>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3"/>
      <c r="BR91" s="45"/>
      <c r="BS91" s="45"/>
      <c r="BT91" s="45"/>
      <c r="BU91" s="45"/>
      <c r="BV91" s="45"/>
      <c r="BW91" s="45"/>
      <c r="BX91" s="45"/>
      <c r="BY91" s="45"/>
      <c r="BZ91" s="46"/>
      <c r="CA91" s="47" t="s">
        <v>67</v>
      </c>
    </row>
    <row r="92" spans="1:79" s="47" customFormat="1" ht="15.75" x14ac:dyDescent="0.2">
      <c r="A92" s="141">
        <v>0</v>
      </c>
      <c r="B92" s="141"/>
      <c r="C92" s="141"/>
      <c r="D92" s="141"/>
      <c r="E92" s="141"/>
      <c r="F92" s="141"/>
      <c r="G92" s="141"/>
      <c r="H92" s="141"/>
      <c r="I92" s="141"/>
      <c r="J92" s="141"/>
      <c r="K92" s="141"/>
      <c r="L92" s="141"/>
      <c r="M92" s="141"/>
      <c r="N92" s="141"/>
      <c r="O92" s="200"/>
      <c r="P92" s="201"/>
      <c r="Q92" s="201"/>
      <c r="R92" s="201"/>
      <c r="S92" s="201"/>
      <c r="T92" s="201"/>
      <c r="U92" s="201"/>
      <c r="V92" s="201"/>
      <c r="W92" s="201"/>
      <c r="X92" s="201"/>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3"/>
      <c r="BR92" s="45"/>
      <c r="BS92" s="45"/>
      <c r="BT92" s="45"/>
      <c r="BU92" s="45"/>
      <c r="BV92" s="45"/>
      <c r="BW92" s="45"/>
      <c r="BX92" s="45"/>
      <c r="BY92" s="45"/>
      <c r="BZ92" s="46"/>
    </row>
    <row r="93" spans="1:79" s="38" customFormat="1" ht="39.75" customHeight="1" x14ac:dyDescent="0.2">
      <c r="A93" s="142">
        <v>1</v>
      </c>
      <c r="B93" s="142"/>
      <c r="C93" s="142" t="s">
        <v>93</v>
      </c>
      <c r="D93" s="142"/>
      <c r="E93" s="142"/>
      <c r="F93" s="142"/>
      <c r="G93" s="142"/>
      <c r="H93" s="142"/>
      <c r="I93" s="142"/>
      <c r="J93" s="142" t="s">
        <v>94</v>
      </c>
      <c r="K93" s="142"/>
      <c r="L93" s="142"/>
      <c r="M93" s="142"/>
      <c r="N93" s="142"/>
      <c r="O93" s="196" t="s">
        <v>606</v>
      </c>
      <c r="P93" s="197"/>
      <c r="Q93" s="197"/>
      <c r="R93" s="197"/>
      <c r="S93" s="197"/>
      <c r="T93" s="197"/>
      <c r="U93" s="197"/>
      <c r="V93" s="197"/>
      <c r="W93" s="197"/>
      <c r="X93" s="197"/>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9"/>
      <c r="BR93" s="36"/>
      <c r="BS93" s="36"/>
      <c r="BT93" s="36"/>
      <c r="BU93" s="36"/>
      <c r="BV93" s="36"/>
      <c r="BW93" s="36"/>
      <c r="BX93" s="36"/>
      <c r="BY93" s="36"/>
      <c r="BZ93" s="37"/>
    </row>
    <row r="94" spans="1:79" s="38" customFormat="1" ht="76.5" customHeight="1" x14ac:dyDescent="0.2">
      <c r="A94" s="142">
        <v>1</v>
      </c>
      <c r="B94" s="142"/>
      <c r="C94" s="186" t="s">
        <v>609</v>
      </c>
      <c r="D94" s="150"/>
      <c r="E94" s="150"/>
      <c r="F94" s="150"/>
      <c r="G94" s="150"/>
      <c r="H94" s="150"/>
      <c r="I94" s="151"/>
      <c r="J94" s="142" t="s">
        <v>89</v>
      </c>
      <c r="K94" s="142"/>
      <c r="L94" s="142"/>
      <c r="M94" s="142"/>
      <c r="N94" s="142"/>
      <c r="O94" s="196" t="s">
        <v>596</v>
      </c>
      <c r="P94" s="197"/>
      <c r="Q94" s="197"/>
      <c r="R94" s="197"/>
      <c r="S94" s="197"/>
      <c r="T94" s="197"/>
      <c r="U94" s="197"/>
      <c r="V94" s="197"/>
      <c r="W94" s="197"/>
      <c r="X94" s="197"/>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36"/>
      <c r="BS94" s="36"/>
      <c r="BT94" s="36"/>
      <c r="BU94" s="36"/>
      <c r="BV94" s="36"/>
      <c r="BW94" s="36"/>
      <c r="BX94" s="36"/>
      <c r="BY94" s="36"/>
      <c r="BZ94" s="37"/>
    </row>
    <row r="95" spans="1:79" s="47" customFormat="1" ht="15.75" x14ac:dyDescent="0.2">
      <c r="A95" s="141">
        <v>0</v>
      </c>
      <c r="B95" s="141"/>
      <c r="C95" s="204" t="s">
        <v>96</v>
      </c>
      <c r="D95" s="155"/>
      <c r="E95" s="155"/>
      <c r="F95" s="155"/>
      <c r="G95" s="155"/>
      <c r="H95" s="155"/>
      <c r="I95" s="156"/>
      <c r="J95" s="141"/>
      <c r="K95" s="141"/>
      <c r="L95" s="141"/>
      <c r="M95" s="141"/>
      <c r="N95" s="141"/>
      <c r="O95" s="200"/>
      <c r="P95" s="201"/>
      <c r="Q95" s="201"/>
      <c r="R95" s="201"/>
      <c r="S95" s="201"/>
      <c r="T95" s="201"/>
      <c r="U95" s="201"/>
      <c r="V95" s="201"/>
      <c r="W95" s="201"/>
      <c r="X95" s="201"/>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3"/>
      <c r="BR95" s="45"/>
      <c r="BS95" s="45"/>
      <c r="BT95" s="45"/>
      <c r="BU95" s="45"/>
      <c r="BV95" s="45"/>
      <c r="BW95" s="45"/>
      <c r="BX95" s="45"/>
      <c r="BY95" s="45"/>
      <c r="BZ95" s="46"/>
    </row>
    <row r="96" spans="1:79" s="47" customFormat="1" ht="15.75" x14ac:dyDescent="0.2">
      <c r="A96" s="141">
        <v>0</v>
      </c>
      <c r="B96" s="141"/>
      <c r="C96" s="204"/>
      <c r="D96" s="155"/>
      <c r="E96" s="155"/>
      <c r="F96" s="155"/>
      <c r="G96" s="155"/>
      <c r="H96" s="155"/>
      <c r="I96" s="156"/>
      <c r="J96" s="141"/>
      <c r="K96" s="141"/>
      <c r="L96" s="141"/>
      <c r="M96" s="141"/>
      <c r="N96" s="141"/>
      <c r="O96" s="200"/>
      <c r="P96" s="201"/>
      <c r="Q96" s="201"/>
      <c r="R96" s="201"/>
      <c r="S96" s="201"/>
      <c r="T96" s="201"/>
      <c r="U96" s="201"/>
      <c r="V96" s="201"/>
      <c r="W96" s="201"/>
      <c r="X96" s="201"/>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45"/>
      <c r="BS96" s="45"/>
      <c r="BT96" s="45"/>
      <c r="BU96" s="45"/>
      <c r="BV96" s="45"/>
      <c r="BW96" s="45"/>
      <c r="BX96" s="45"/>
      <c r="BY96" s="45"/>
      <c r="BZ96" s="46"/>
    </row>
    <row r="97" spans="1:78" s="38" customFormat="1" ht="76.5" customHeight="1" x14ac:dyDescent="0.2">
      <c r="A97" s="142">
        <v>2</v>
      </c>
      <c r="B97" s="142"/>
      <c r="C97" s="186" t="s">
        <v>612</v>
      </c>
      <c r="D97" s="150"/>
      <c r="E97" s="150"/>
      <c r="F97" s="150"/>
      <c r="G97" s="150"/>
      <c r="H97" s="150"/>
      <c r="I97" s="151"/>
      <c r="J97" s="142" t="s">
        <v>187</v>
      </c>
      <c r="K97" s="142"/>
      <c r="L97" s="142"/>
      <c r="M97" s="142"/>
      <c r="N97" s="142"/>
      <c r="O97" s="196" t="s">
        <v>598</v>
      </c>
      <c r="P97" s="197"/>
      <c r="Q97" s="197"/>
      <c r="R97" s="197"/>
      <c r="S97" s="197"/>
      <c r="T97" s="197"/>
      <c r="U97" s="197"/>
      <c r="V97" s="197"/>
      <c r="W97" s="197"/>
      <c r="X97" s="197"/>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36"/>
      <c r="BS97" s="36"/>
      <c r="BT97" s="36"/>
      <c r="BU97" s="36"/>
      <c r="BV97" s="36"/>
      <c r="BW97" s="36"/>
      <c r="BX97" s="36"/>
      <c r="BY97" s="36"/>
      <c r="BZ97" s="37"/>
    </row>
    <row r="98" spans="1:78" s="38" customFormat="1" ht="38.25" customHeight="1" x14ac:dyDescent="0.2">
      <c r="A98" s="142">
        <v>2</v>
      </c>
      <c r="B98" s="142"/>
      <c r="C98" s="186" t="s">
        <v>613</v>
      </c>
      <c r="D98" s="150"/>
      <c r="E98" s="150"/>
      <c r="F98" s="150"/>
      <c r="G98" s="150"/>
      <c r="H98" s="150"/>
      <c r="I98" s="151"/>
      <c r="J98" s="142" t="s">
        <v>187</v>
      </c>
      <c r="K98" s="142"/>
      <c r="L98" s="142"/>
      <c r="M98" s="142"/>
      <c r="N98" s="142"/>
      <c r="O98" s="196" t="s">
        <v>624</v>
      </c>
      <c r="P98" s="197"/>
      <c r="Q98" s="197"/>
      <c r="R98" s="197"/>
      <c r="S98" s="197"/>
      <c r="T98" s="197"/>
      <c r="U98" s="197"/>
      <c r="V98" s="197"/>
      <c r="W98" s="197"/>
      <c r="X98" s="197"/>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36"/>
      <c r="BS98" s="36"/>
      <c r="BT98" s="36"/>
      <c r="BU98" s="36"/>
      <c r="BV98" s="36"/>
      <c r="BW98" s="36"/>
      <c r="BX98" s="36"/>
      <c r="BY98" s="36"/>
      <c r="BZ98" s="37"/>
    </row>
    <row r="99" spans="1:78" s="38" customFormat="1" ht="38.25" customHeight="1" x14ac:dyDescent="0.2">
      <c r="A99" s="142">
        <v>2</v>
      </c>
      <c r="B99" s="142"/>
      <c r="C99" s="186" t="s">
        <v>614</v>
      </c>
      <c r="D99" s="150"/>
      <c r="E99" s="150"/>
      <c r="F99" s="150"/>
      <c r="G99" s="150"/>
      <c r="H99" s="150"/>
      <c r="I99" s="151"/>
      <c r="J99" s="142" t="s">
        <v>89</v>
      </c>
      <c r="K99" s="142"/>
      <c r="L99" s="142"/>
      <c r="M99" s="142"/>
      <c r="N99" s="142"/>
      <c r="O99" s="196" t="s">
        <v>624</v>
      </c>
      <c r="P99" s="197"/>
      <c r="Q99" s="197"/>
      <c r="R99" s="197"/>
      <c r="S99" s="197"/>
      <c r="T99" s="197"/>
      <c r="U99" s="197"/>
      <c r="V99" s="197"/>
      <c r="W99" s="19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9"/>
      <c r="BR99" s="36"/>
      <c r="BS99" s="36"/>
      <c r="BT99" s="36"/>
      <c r="BU99" s="36"/>
      <c r="BV99" s="36"/>
      <c r="BW99" s="36"/>
      <c r="BX99" s="36"/>
      <c r="BY99" s="36"/>
      <c r="BZ99" s="37"/>
    </row>
    <row r="100" spans="1:78" s="47" customFormat="1" ht="15.75" x14ac:dyDescent="0.2">
      <c r="A100" s="141">
        <v>0</v>
      </c>
      <c r="B100" s="141"/>
      <c r="C100" s="204" t="s">
        <v>101</v>
      </c>
      <c r="D100" s="155"/>
      <c r="E100" s="155"/>
      <c r="F100" s="155"/>
      <c r="G100" s="155"/>
      <c r="H100" s="155"/>
      <c r="I100" s="156"/>
      <c r="J100" s="141"/>
      <c r="K100" s="141"/>
      <c r="L100" s="141"/>
      <c r="M100" s="141"/>
      <c r="N100" s="141"/>
      <c r="O100" s="200"/>
      <c r="P100" s="201"/>
      <c r="Q100" s="201"/>
      <c r="R100" s="201"/>
      <c r="S100" s="201"/>
      <c r="T100" s="201"/>
      <c r="U100" s="201"/>
      <c r="V100" s="201"/>
      <c r="W100" s="201"/>
      <c r="X100" s="201"/>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3"/>
      <c r="BR100" s="45"/>
      <c r="BS100" s="45"/>
      <c r="BT100" s="45"/>
      <c r="BU100" s="45"/>
      <c r="BV100" s="45"/>
      <c r="BW100" s="45"/>
      <c r="BX100" s="45"/>
      <c r="BY100" s="45"/>
      <c r="BZ100" s="46"/>
    </row>
    <row r="101" spans="1:78" s="47" customFormat="1" ht="15.75" x14ac:dyDescent="0.2">
      <c r="A101" s="141">
        <v>0</v>
      </c>
      <c r="B101" s="141"/>
      <c r="C101" s="204"/>
      <c r="D101" s="155"/>
      <c r="E101" s="155"/>
      <c r="F101" s="155"/>
      <c r="G101" s="155"/>
      <c r="H101" s="155"/>
      <c r="I101" s="156"/>
      <c r="J101" s="141"/>
      <c r="K101" s="141"/>
      <c r="L101" s="141"/>
      <c r="M101" s="141"/>
      <c r="N101" s="141"/>
      <c r="O101" s="200"/>
      <c r="P101" s="201"/>
      <c r="Q101" s="201"/>
      <c r="R101" s="201"/>
      <c r="S101" s="201"/>
      <c r="T101" s="201"/>
      <c r="U101" s="201"/>
      <c r="V101" s="201"/>
      <c r="W101" s="201"/>
      <c r="X101" s="201"/>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3"/>
      <c r="BR101" s="45"/>
      <c r="BS101" s="45"/>
      <c r="BT101" s="45"/>
      <c r="BU101" s="45"/>
      <c r="BV101" s="45"/>
      <c r="BW101" s="45"/>
      <c r="BX101" s="45"/>
      <c r="BY101" s="45"/>
      <c r="BZ101" s="46"/>
    </row>
    <row r="102" spans="1:78" s="38" customFormat="1" ht="25.5" customHeight="1" x14ac:dyDescent="0.2">
      <c r="A102" s="142">
        <v>3</v>
      </c>
      <c r="B102" s="142"/>
      <c r="C102" s="186" t="s">
        <v>105</v>
      </c>
      <c r="D102" s="150"/>
      <c r="E102" s="150"/>
      <c r="F102" s="150"/>
      <c r="G102" s="150"/>
      <c r="H102" s="150"/>
      <c r="I102" s="151"/>
      <c r="J102" s="142" t="s">
        <v>94</v>
      </c>
      <c r="K102" s="142"/>
      <c r="L102" s="142"/>
      <c r="M102" s="142"/>
      <c r="N102" s="142"/>
      <c r="O102" s="196" t="s">
        <v>606</v>
      </c>
      <c r="P102" s="197"/>
      <c r="Q102" s="197"/>
      <c r="R102" s="197"/>
      <c r="S102" s="197"/>
      <c r="T102" s="197"/>
      <c r="U102" s="197"/>
      <c r="V102" s="197"/>
      <c r="W102" s="197"/>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36"/>
      <c r="BS102" s="36"/>
      <c r="BT102" s="36"/>
      <c r="BU102" s="36"/>
      <c r="BV102" s="36"/>
      <c r="BW102" s="36"/>
      <c r="BX102" s="36"/>
      <c r="BY102" s="36"/>
      <c r="BZ102" s="37"/>
    </row>
    <row r="103" spans="1:78" s="38" customFormat="1" ht="25.5" customHeight="1" x14ac:dyDescent="0.2">
      <c r="A103" s="142">
        <v>3</v>
      </c>
      <c r="B103" s="142"/>
      <c r="C103" s="186" t="s">
        <v>617</v>
      </c>
      <c r="D103" s="150"/>
      <c r="E103" s="150"/>
      <c r="F103" s="150"/>
      <c r="G103" s="150"/>
      <c r="H103" s="150"/>
      <c r="I103" s="151"/>
      <c r="J103" s="142" t="s">
        <v>94</v>
      </c>
      <c r="K103" s="142"/>
      <c r="L103" s="142"/>
      <c r="M103" s="142"/>
      <c r="N103" s="142"/>
      <c r="O103" s="196" t="s">
        <v>598</v>
      </c>
      <c r="P103" s="197"/>
      <c r="Q103" s="197"/>
      <c r="R103" s="197"/>
      <c r="S103" s="197"/>
      <c r="T103" s="197"/>
      <c r="U103" s="197"/>
      <c r="V103" s="197"/>
      <c r="W103" s="197"/>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36"/>
      <c r="BS103" s="36"/>
      <c r="BT103" s="36"/>
      <c r="BU103" s="36"/>
      <c r="BV103" s="36"/>
      <c r="BW103" s="36"/>
      <c r="BX103" s="36"/>
      <c r="BY103" s="36"/>
      <c r="BZ103" s="37"/>
    </row>
    <row r="104" spans="1:78" s="38" customFormat="1" ht="51" customHeight="1" x14ac:dyDescent="0.2">
      <c r="A104" s="142">
        <v>3</v>
      </c>
      <c r="B104" s="142"/>
      <c r="C104" s="186" t="s">
        <v>620</v>
      </c>
      <c r="D104" s="150"/>
      <c r="E104" s="150"/>
      <c r="F104" s="150"/>
      <c r="G104" s="150"/>
      <c r="H104" s="150"/>
      <c r="I104" s="151"/>
      <c r="J104" s="142" t="s">
        <v>89</v>
      </c>
      <c r="K104" s="142"/>
      <c r="L104" s="142"/>
      <c r="M104" s="142"/>
      <c r="N104" s="142"/>
      <c r="O104" s="196" t="s">
        <v>624</v>
      </c>
      <c r="P104" s="197"/>
      <c r="Q104" s="197"/>
      <c r="R104" s="197"/>
      <c r="S104" s="197"/>
      <c r="T104" s="197"/>
      <c r="U104" s="197"/>
      <c r="V104" s="197"/>
      <c r="W104" s="197"/>
      <c r="X104" s="197"/>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36"/>
      <c r="BS104" s="36"/>
      <c r="BT104" s="36"/>
      <c r="BU104" s="36"/>
      <c r="BV104" s="36"/>
      <c r="BW104" s="36"/>
      <c r="BX104" s="36"/>
      <c r="BY104" s="36"/>
      <c r="BZ104" s="37"/>
    </row>
    <row r="105" spans="1:78" s="38" customFormat="1" ht="63.75" customHeight="1" x14ac:dyDescent="0.2">
      <c r="A105" s="142">
        <v>3</v>
      </c>
      <c r="B105" s="142"/>
      <c r="C105" s="186" t="s">
        <v>621</v>
      </c>
      <c r="D105" s="150"/>
      <c r="E105" s="150"/>
      <c r="F105" s="150"/>
      <c r="G105" s="150"/>
      <c r="H105" s="150"/>
      <c r="I105" s="151"/>
      <c r="J105" s="142" t="s">
        <v>187</v>
      </c>
      <c r="K105" s="142"/>
      <c r="L105" s="142"/>
      <c r="M105" s="142"/>
      <c r="N105" s="142"/>
      <c r="O105" s="196" t="s">
        <v>598</v>
      </c>
      <c r="P105" s="197"/>
      <c r="Q105" s="197"/>
      <c r="R105" s="197"/>
      <c r="S105" s="197"/>
      <c r="T105" s="197"/>
      <c r="U105" s="197"/>
      <c r="V105" s="197"/>
      <c r="W105" s="197"/>
      <c r="X105" s="197"/>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9"/>
      <c r="BR105" s="36"/>
      <c r="BS105" s="36"/>
      <c r="BT105" s="36"/>
      <c r="BU105" s="36"/>
      <c r="BV105" s="36"/>
      <c r="BW105" s="36"/>
      <c r="BX105" s="36"/>
      <c r="BY105" s="36"/>
      <c r="BZ105" s="37"/>
    </row>
    <row r="106" spans="1:78" s="47" customFormat="1" ht="15.75" x14ac:dyDescent="0.2">
      <c r="A106" s="141">
        <v>0</v>
      </c>
      <c r="B106" s="141"/>
      <c r="C106" s="204" t="s">
        <v>110</v>
      </c>
      <c r="D106" s="155"/>
      <c r="E106" s="155"/>
      <c r="F106" s="155"/>
      <c r="G106" s="155"/>
      <c r="H106" s="155"/>
      <c r="I106" s="156"/>
      <c r="J106" s="141"/>
      <c r="K106" s="141"/>
      <c r="L106" s="141"/>
      <c r="M106" s="141"/>
      <c r="N106" s="141"/>
      <c r="O106" s="200"/>
      <c r="P106" s="201"/>
      <c r="Q106" s="201"/>
      <c r="R106" s="201"/>
      <c r="S106" s="201"/>
      <c r="T106" s="201"/>
      <c r="U106" s="201"/>
      <c r="V106" s="201"/>
      <c r="W106" s="201"/>
      <c r="X106" s="201"/>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3"/>
      <c r="BR106" s="45"/>
      <c r="BS106" s="45"/>
      <c r="BT106" s="45"/>
      <c r="BU106" s="45"/>
      <c r="BV106" s="45"/>
      <c r="BW106" s="45"/>
      <c r="BX106" s="45"/>
      <c r="BY106" s="45"/>
      <c r="BZ106" s="46"/>
    </row>
    <row r="107" spans="1:78" s="47" customFormat="1" ht="15.75" x14ac:dyDescent="0.2">
      <c r="A107" s="141">
        <v>0</v>
      </c>
      <c r="B107" s="141"/>
      <c r="C107" s="204"/>
      <c r="D107" s="155"/>
      <c r="E107" s="155"/>
      <c r="F107" s="155"/>
      <c r="G107" s="155"/>
      <c r="H107" s="155"/>
      <c r="I107" s="156"/>
      <c r="J107" s="141"/>
      <c r="K107" s="141"/>
      <c r="L107" s="141"/>
      <c r="M107" s="141"/>
      <c r="N107" s="141"/>
      <c r="O107" s="200"/>
      <c r="P107" s="201"/>
      <c r="Q107" s="201"/>
      <c r="R107" s="201"/>
      <c r="S107" s="201"/>
      <c r="T107" s="201"/>
      <c r="U107" s="201"/>
      <c r="V107" s="201"/>
      <c r="W107" s="201"/>
      <c r="X107" s="201"/>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3"/>
      <c r="BR107" s="45"/>
      <c r="BS107" s="45"/>
      <c r="BT107" s="45"/>
      <c r="BU107" s="45"/>
      <c r="BV107" s="45"/>
      <c r="BW107" s="45"/>
      <c r="BX107" s="45"/>
      <c r="BY107" s="45"/>
      <c r="BZ107" s="46"/>
    </row>
    <row r="108" spans="1:78" s="38" customFormat="1" ht="89.25" customHeight="1" x14ac:dyDescent="0.2">
      <c r="A108" s="142">
        <v>4</v>
      </c>
      <c r="B108" s="142"/>
      <c r="C108" s="186" t="s">
        <v>622</v>
      </c>
      <c r="D108" s="150"/>
      <c r="E108" s="150"/>
      <c r="F108" s="150"/>
      <c r="G108" s="150"/>
      <c r="H108" s="150"/>
      <c r="I108" s="151"/>
      <c r="J108" s="142" t="s">
        <v>112</v>
      </c>
      <c r="K108" s="142"/>
      <c r="L108" s="142"/>
      <c r="M108" s="142"/>
      <c r="N108" s="142"/>
      <c r="O108" s="196" t="s">
        <v>598</v>
      </c>
      <c r="P108" s="197"/>
      <c r="Q108" s="197"/>
      <c r="R108" s="197"/>
      <c r="S108" s="197"/>
      <c r="T108" s="197"/>
      <c r="U108" s="197"/>
      <c r="V108" s="197"/>
      <c r="W108" s="197"/>
      <c r="X108" s="197"/>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9"/>
      <c r="BR108" s="36"/>
      <c r="BS108" s="36"/>
      <c r="BT108" s="36"/>
      <c r="BU108" s="36"/>
      <c r="BV108" s="36"/>
      <c r="BW108" s="36"/>
      <c r="BX108" s="36"/>
      <c r="BY108" s="36"/>
      <c r="BZ108" s="37"/>
    </row>
    <row r="109" spans="1:78"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x14ac:dyDescent="0.2">
      <c r="A110" s="117" t="s">
        <v>66</v>
      </c>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row>
    <row r="111" spans="1:78" ht="63" customHeight="1" x14ac:dyDescent="0.2">
      <c r="A111" s="194" t="s">
        <v>626</v>
      </c>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row>
    <row r="112" spans="1:78" ht="15.75"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64" ht="15.95" customHeight="1" x14ac:dyDescent="0.2">
      <c r="A113" s="117" t="s">
        <v>47</v>
      </c>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row>
    <row r="114" spans="1:64" ht="48.75" customHeight="1" x14ac:dyDescent="0.2">
      <c r="A114" s="194" t="s">
        <v>627</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row>
    <row r="115" spans="1:64" ht="15.95" customHeight="1" x14ac:dyDescent="0.2">
      <c r="A115" s="17"/>
      <c r="B115" s="17"/>
      <c r="C115" s="17"/>
      <c r="D115" s="17"/>
      <c r="E115" s="1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78</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x14ac:dyDescent="0.2">
      <c r="A117" s="30" t="s">
        <v>69</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s="30" customFormat="1" ht="12" customHeight="1" x14ac:dyDescent="0.2">
      <c r="A118" s="30" t="s">
        <v>70</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4" ht="15.95" customHeight="1" x14ac:dyDescent="0.25">
      <c r="A119" s="2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t="42" customHeight="1" x14ac:dyDescent="0.25">
      <c r="A120" s="207" t="s">
        <v>129</v>
      </c>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208"/>
      <c r="X120" s="208"/>
      <c r="Y120" s="208"/>
      <c r="Z120" s="208"/>
      <c r="AA120" s="208"/>
      <c r="AB120" s="208"/>
      <c r="AC120" s="208"/>
      <c r="AD120" s="208"/>
      <c r="AE120" s="208"/>
      <c r="AF120" s="208"/>
      <c r="AG120" s="208"/>
      <c r="AH120" s="208"/>
      <c r="AI120" s="208"/>
      <c r="AJ120" s="208"/>
      <c r="AK120" s="208"/>
      <c r="AL120" s="208"/>
      <c r="AM120" s="208"/>
      <c r="AN120" s="3"/>
      <c r="AO120" s="3"/>
      <c r="AP120" s="209" t="s">
        <v>903</v>
      </c>
      <c r="AQ120" s="210"/>
      <c r="AR120" s="210"/>
      <c r="AS120" s="210"/>
      <c r="AT120" s="210"/>
      <c r="AU120" s="210"/>
      <c r="AV120" s="210"/>
      <c r="AW120" s="210"/>
      <c r="AX120" s="210"/>
      <c r="AY120" s="210"/>
      <c r="AZ120" s="210"/>
      <c r="BA120" s="210"/>
      <c r="BB120" s="210"/>
      <c r="BC120" s="210"/>
      <c r="BD120" s="210"/>
      <c r="BE120" s="210"/>
      <c r="BF120" s="210"/>
      <c r="BG120" s="210"/>
      <c r="BH120" s="210"/>
    </row>
    <row r="121" spans="1:64" x14ac:dyDescent="0.2">
      <c r="W121" s="211" t="s">
        <v>8</v>
      </c>
      <c r="X121" s="211"/>
      <c r="Y121" s="211"/>
      <c r="Z121" s="211"/>
      <c r="AA121" s="211"/>
      <c r="AB121" s="211"/>
      <c r="AC121" s="211"/>
      <c r="AD121" s="211"/>
      <c r="AE121" s="211"/>
      <c r="AF121" s="211"/>
      <c r="AG121" s="211"/>
      <c r="AH121" s="211"/>
      <c r="AI121" s="211"/>
      <c r="AJ121" s="211"/>
      <c r="AK121" s="211"/>
      <c r="AL121" s="211"/>
      <c r="AM121" s="211"/>
      <c r="AN121" s="40"/>
      <c r="AO121" s="40"/>
      <c r="AP121" s="211" t="s">
        <v>74</v>
      </c>
      <c r="AQ121" s="211"/>
      <c r="AR121" s="211"/>
      <c r="AS121" s="211"/>
      <c r="AT121" s="211"/>
      <c r="AU121" s="211"/>
      <c r="AV121" s="211"/>
      <c r="AW121" s="211"/>
      <c r="AX121" s="211"/>
      <c r="AY121" s="211"/>
      <c r="AZ121" s="211"/>
      <c r="BA121" s="211"/>
      <c r="BB121" s="211"/>
      <c r="BC121" s="211"/>
      <c r="BD121" s="211"/>
      <c r="BE121" s="211"/>
      <c r="BF121" s="211"/>
      <c r="BG121" s="211"/>
      <c r="BH121" s="211"/>
    </row>
    <row r="124" spans="1:64" ht="35.25" customHeight="1" x14ac:dyDescent="0.25">
      <c r="A124" s="207" t="s">
        <v>904</v>
      </c>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208"/>
      <c r="X124" s="208"/>
      <c r="Y124" s="208"/>
      <c r="Z124" s="208"/>
      <c r="AA124" s="208"/>
      <c r="AB124" s="208"/>
      <c r="AC124" s="208"/>
      <c r="AD124" s="208"/>
      <c r="AE124" s="208"/>
      <c r="AF124" s="208"/>
      <c r="AG124" s="208"/>
      <c r="AH124" s="208"/>
      <c r="AI124" s="208"/>
      <c r="AJ124" s="208"/>
      <c r="AK124" s="208"/>
      <c r="AL124" s="208"/>
      <c r="AM124" s="208"/>
      <c r="AN124" s="3"/>
      <c r="AO124" s="3"/>
      <c r="AP124" s="209" t="s">
        <v>905</v>
      </c>
      <c r="AQ124" s="210"/>
      <c r="AR124" s="210"/>
      <c r="AS124" s="210"/>
      <c r="AT124" s="210"/>
      <c r="AU124" s="210"/>
      <c r="AV124" s="210"/>
      <c r="AW124" s="210"/>
      <c r="AX124" s="210"/>
      <c r="AY124" s="210"/>
      <c r="AZ124" s="210"/>
      <c r="BA124" s="210"/>
      <c r="BB124" s="210"/>
      <c r="BC124" s="210"/>
      <c r="BD124" s="210"/>
      <c r="BE124" s="210"/>
      <c r="BF124" s="210"/>
      <c r="BG124" s="210"/>
      <c r="BH124" s="210"/>
    </row>
    <row r="125" spans="1:64" x14ac:dyDescent="0.2">
      <c r="W125" s="211" t="s">
        <v>8</v>
      </c>
      <c r="X125" s="211"/>
      <c r="Y125" s="211"/>
      <c r="Z125" s="211"/>
      <c r="AA125" s="211"/>
      <c r="AB125" s="211"/>
      <c r="AC125" s="211"/>
      <c r="AD125" s="211"/>
      <c r="AE125" s="211"/>
      <c r="AF125" s="211"/>
      <c r="AG125" s="211"/>
      <c r="AH125" s="211"/>
      <c r="AI125" s="211"/>
      <c r="AJ125" s="211"/>
      <c r="AK125" s="211"/>
      <c r="AL125" s="211"/>
      <c r="AM125" s="211"/>
      <c r="AN125" s="4"/>
      <c r="AO125" s="4"/>
      <c r="AP125" s="211" t="s">
        <v>74</v>
      </c>
      <c r="AQ125" s="211"/>
      <c r="AR125" s="211"/>
      <c r="AS125" s="211"/>
      <c r="AT125" s="211"/>
      <c r="AU125" s="211"/>
      <c r="AV125" s="211"/>
      <c r="AW125" s="211"/>
      <c r="AX125" s="211"/>
      <c r="AY125" s="211"/>
      <c r="AZ125" s="211"/>
      <c r="BA125" s="211"/>
      <c r="BB125" s="211"/>
      <c r="BC125" s="211"/>
      <c r="BD125" s="211"/>
      <c r="BE125" s="211"/>
      <c r="BF125" s="211"/>
      <c r="BG125" s="211"/>
      <c r="BH125" s="211"/>
    </row>
  </sheetData>
  <mergeCells count="528">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M73:BQ73"/>
    <mergeCell ref="A70:B70"/>
    <mergeCell ref="C70:I70"/>
    <mergeCell ref="J70:N70"/>
    <mergeCell ref="O70:X70"/>
    <mergeCell ref="Y70:AC70"/>
    <mergeCell ref="AD70:AH70"/>
    <mergeCell ref="AI70:AM70"/>
    <mergeCell ref="AN70:AR70"/>
    <mergeCell ref="AS70:AW70"/>
    <mergeCell ref="AI73:AM73"/>
    <mergeCell ref="AN73:AR73"/>
    <mergeCell ref="AS73:AW73"/>
    <mergeCell ref="AX73:BB73"/>
    <mergeCell ref="BC73:BG73"/>
    <mergeCell ref="BH73:BL73"/>
    <mergeCell ref="A73:B73"/>
    <mergeCell ref="C73:I73"/>
    <mergeCell ref="J73:N73"/>
    <mergeCell ref="O73:X73"/>
    <mergeCell ref="Y73:AC73"/>
    <mergeCell ref="AD73:AH73"/>
    <mergeCell ref="AX70:BB70"/>
    <mergeCell ref="BC70:BG70"/>
    <mergeCell ref="AS72:AW72"/>
    <mergeCell ref="AX72:BB72"/>
    <mergeCell ref="BC72:BG72"/>
    <mergeCell ref="BH72:BL72"/>
    <mergeCell ref="BM72:BQ72"/>
    <mergeCell ref="BC69:BG69"/>
    <mergeCell ref="BH69:BL69"/>
    <mergeCell ref="BM69:BQ69"/>
    <mergeCell ref="AN69:AR69"/>
    <mergeCell ref="AS69:AW69"/>
    <mergeCell ref="BH70:BL70"/>
    <mergeCell ref="BM70:BQ70"/>
    <mergeCell ref="BM71:BQ71"/>
    <mergeCell ref="AN71:AR71"/>
    <mergeCell ref="AS71:AW71"/>
    <mergeCell ref="AX71:BB71"/>
    <mergeCell ref="BC71:BG71"/>
    <mergeCell ref="BH71:BL71"/>
    <mergeCell ref="AI72:AM72"/>
    <mergeCell ref="A69:B69"/>
    <mergeCell ref="C69:I69"/>
    <mergeCell ref="J69:N69"/>
    <mergeCell ref="O69:X69"/>
    <mergeCell ref="Y69:AC69"/>
    <mergeCell ref="AD69:AH69"/>
    <mergeCell ref="AI69:AM69"/>
    <mergeCell ref="AN72:AR72"/>
    <mergeCell ref="A71:B71"/>
    <mergeCell ref="C71:I71"/>
    <mergeCell ref="J71:N71"/>
    <mergeCell ref="O71:X71"/>
    <mergeCell ref="Y71:AC71"/>
    <mergeCell ref="AD71:AH71"/>
    <mergeCell ref="AI71:AM71"/>
    <mergeCell ref="Y72:AC72"/>
    <mergeCell ref="AD72:AH72"/>
    <mergeCell ref="J93:N93"/>
    <mergeCell ref="O93:BQ93"/>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91:B91"/>
    <mergeCell ref="C91:I91"/>
    <mergeCell ref="J91:N91"/>
    <mergeCell ref="O91:BQ91"/>
    <mergeCell ref="A110:BL110"/>
    <mergeCell ref="A111:BL111"/>
    <mergeCell ref="A94:B94"/>
    <mergeCell ref="C94:I94"/>
    <mergeCell ref="J94:N94"/>
    <mergeCell ref="O94:BQ94"/>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AN68:AR68"/>
    <mergeCell ref="AS68:AW68"/>
    <mergeCell ref="A89:B89"/>
    <mergeCell ref="C89:I89"/>
    <mergeCell ref="J89:N89"/>
    <mergeCell ref="O89:BQ89"/>
    <mergeCell ref="A90:B90"/>
    <mergeCell ref="C90:I90"/>
    <mergeCell ref="J90:N90"/>
    <mergeCell ref="O90:BQ90"/>
    <mergeCell ref="AX68:BB68"/>
    <mergeCell ref="BC68:BG68"/>
    <mergeCell ref="BH68:BL68"/>
    <mergeCell ref="BM68:BQ68"/>
    <mergeCell ref="A86:BQ86"/>
    <mergeCell ref="A88:B88"/>
    <mergeCell ref="C88:I88"/>
    <mergeCell ref="J88:N88"/>
    <mergeCell ref="O88:BQ88"/>
    <mergeCell ref="AX69:BB69"/>
    <mergeCell ref="A72:B72"/>
    <mergeCell ref="C72:I72"/>
    <mergeCell ref="J72:N72"/>
    <mergeCell ref="O72:X72"/>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7 C112 C68 C91 C71">
    <cfRule type="cellIs" dxfId="776" priority="72" stopIfTrue="1" operator="equal">
      <formula>$C67</formula>
    </cfRule>
  </conditionalFormatting>
  <conditionalFormatting sqref="A68:B68 A87:B87 A91:B91 A112:B112 A59:B59 A85:B85 A109:B109">
    <cfRule type="cellIs" dxfId="775" priority="73" stopIfTrue="1" operator="equal">
      <formula>0</formula>
    </cfRule>
  </conditionalFormatting>
  <conditionalFormatting sqref="C85">
    <cfRule type="cellIs" dxfId="774" priority="1341" stopIfTrue="1" operator="equal">
      <formula>$C68</formula>
    </cfRule>
  </conditionalFormatting>
  <conditionalFormatting sqref="C69">
    <cfRule type="cellIs" dxfId="773" priority="69" stopIfTrue="1" operator="equal">
      <formula>$C68</formula>
    </cfRule>
  </conditionalFormatting>
  <conditionalFormatting sqref="A69:B69">
    <cfRule type="cellIs" dxfId="772" priority="70" stopIfTrue="1" operator="equal">
      <formula>0</formula>
    </cfRule>
  </conditionalFormatting>
  <conditionalFormatting sqref="C72">
    <cfRule type="cellIs" dxfId="771" priority="67" stopIfTrue="1" operator="equal">
      <formula>$C69</formula>
    </cfRule>
  </conditionalFormatting>
  <conditionalFormatting sqref="A72:B72">
    <cfRule type="cellIs" dxfId="770" priority="68" stopIfTrue="1" operator="equal">
      <formula>0</formula>
    </cfRule>
  </conditionalFormatting>
  <conditionalFormatting sqref="C73">
    <cfRule type="cellIs" dxfId="769" priority="65" stopIfTrue="1" operator="equal">
      <formula>$C72</formula>
    </cfRule>
  </conditionalFormatting>
  <conditionalFormatting sqref="A73:B73">
    <cfRule type="cellIs" dxfId="768" priority="66" stopIfTrue="1" operator="equal">
      <formula>0</formula>
    </cfRule>
  </conditionalFormatting>
  <conditionalFormatting sqref="C70">
    <cfRule type="cellIs" dxfId="767" priority="63" stopIfTrue="1" operator="equal">
      <formula>$C73</formula>
    </cfRule>
  </conditionalFormatting>
  <conditionalFormatting sqref="A70:B70">
    <cfRule type="cellIs" dxfId="766" priority="64" stopIfTrue="1" operator="equal">
      <formula>0</formula>
    </cfRule>
  </conditionalFormatting>
  <conditionalFormatting sqref="A71:B71">
    <cfRule type="cellIs" dxfId="765" priority="62" stopIfTrue="1" operator="equal">
      <formula>0</formula>
    </cfRule>
  </conditionalFormatting>
  <conditionalFormatting sqref="A74:B74">
    <cfRule type="cellIs" dxfId="764" priority="60" stopIfTrue="1" operator="equal">
      <formula>0</formula>
    </cfRule>
  </conditionalFormatting>
  <conditionalFormatting sqref="C75">
    <cfRule type="cellIs" dxfId="763" priority="57" stopIfTrue="1" operator="equal">
      <formula>$C74</formula>
    </cfRule>
  </conditionalFormatting>
  <conditionalFormatting sqref="A75:B75">
    <cfRule type="cellIs" dxfId="762" priority="58" stopIfTrue="1" operator="equal">
      <formula>0</formula>
    </cfRule>
  </conditionalFormatting>
  <conditionalFormatting sqref="C76">
    <cfRule type="cellIs" dxfId="761" priority="55" stopIfTrue="1" operator="equal">
      <formula>$C75</formula>
    </cfRule>
  </conditionalFormatting>
  <conditionalFormatting sqref="A76:B76">
    <cfRule type="cellIs" dxfId="760" priority="56" stopIfTrue="1" operator="equal">
      <formula>0</formula>
    </cfRule>
  </conditionalFormatting>
  <conditionalFormatting sqref="C77">
    <cfRule type="cellIs" dxfId="759" priority="53" stopIfTrue="1" operator="equal">
      <formula>$C76</formula>
    </cfRule>
  </conditionalFormatting>
  <conditionalFormatting sqref="A77:B77">
    <cfRule type="cellIs" dxfId="758" priority="54" stopIfTrue="1" operator="equal">
      <formula>0</formula>
    </cfRule>
  </conditionalFormatting>
  <conditionalFormatting sqref="C78">
    <cfRule type="cellIs" dxfId="757" priority="51" stopIfTrue="1" operator="equal">
      <formula>$C77</formula>
    </cfRule>
  </conditionalFormatting>
  <conditionalFormatting sqref="A78:B78">
    <cfRule type="cellIs" dxfId="756" priority="52" stopIfTrue="1" operator="equal">
      <formula>0</formula>
    </cfRule>
  </conditionalFormatting>
  <conditionalFormatting sqref="C79">
    <cfRule type="cellIs" dxfId="755" priority="49" stopIfTrue="1" operator="equal">
      <formula>$C78</formula>
    </cfRule>
  </conditionalFormatting>
  <conditionalFormatting sqref="A79:B79">
    <cfRule type="cellIs" dxfId="754" priority="50" stopIfTrue="1" operator="equal">
      <formula>0</formula>
    </cfRule>
  </conditionalFormatting>
  <conditionalFormatting sqref="C80">
    <cfRule type="cellIs" dxfId="753" priority="47" stopIfTrue="1" operator="equal">
      <formula>$C79</formula>
    </cfRule>
  </conditionalFormatting>
  <conditionalFormatting sqref="A80:B80">
    <cfRule type="cellIs" dxfId="752" priority="48" stopIfTrue="1" operator="equal">
      <formula>0</formula>
    </cfRule>
  </conditionalFormatting>
  <conditionalFormatting sqref="C81">
    <cfRule type="cellIs" dxfId="751" priority="45" stopIfTrue="1" operator="equal">
      <formula>$C80</formula>
    </cfRule>
  </conditionalFormatting>
  <conditionalFormatting sqref="A81:B81">
    <cfRule type="cellIs" dxfId="750" priority="46" stopIfTrue="1" operator="equal">
      <formula>0</formula>
    </cfRule>
  </conditionalFormatting>
  <conditionalFormatting sqref="C82">
    <cfRule type="cellIs" dxfId="749" priority="43" stopIfTrue="1" operator="equal">
      <formula>$C81</formula>
    </cfRule>
  </conditionalFormatting>
  <conditionalFormatting sqref="A82:B82">
    <cfRule type="cellIs" dxfId="748" priority="44" stopIfTrue="1" operator="equal">
      <formula>0</formula>
    </cfRule>
  </conditionalFormatting>
  <conditionalFormatting sqref="C83">
    <cfRule type="cellIs" dxfId="747" priority="41" stopIfTrue="1" operator="equal">
      <formula>$C82</formula>
    </cfRule>
  </conditionalFormatting>
  <conditionalFormatting sqref="A83:B83">
    <cfRule type="cellIs" dxfId="746" priority="42" stopIfTrue="1" operator="equal">
      <formula>0</formula>
    </cfRule>
  </conditionalFormatting>
  <conditionalFormatting sqref="C84">
    <cfRule type="cellIs" dxfId="745" priority="39" stopIfTrue="1" operator="equal">
      <formula>$C83</formula>
    </cfRule>
  </conditionalFormatting>
  <conditionalFormatting sqref="A84:B84">
    <cfRule type="cellIs" dxfId="744" priority="40" stopIfTrue="1" operator="equal">
      <formula>0</formula>
    </cfRule>
  </conditionalFormatting>
  <conditionalFormatting sqref="C109">
    <cfRule type="cellIs" dxfId="743" priority="1343" stopIfTrue="1" operator="equal">
      <formula>$C91</formula>
    </cfRule>
  </conditionalFormatting>
  <conditionalFormatting sqref="C92">
    <cfRule type="cellIs" dxfId="742" priority="35" stopIfTrue="1" operator="equal">
      <formula>$C91</formula>
    </cfRule>
  </conditionalFormatting>
  <conditionalFormatting sqref="A92:B92">
    <cfRule type="cellIs" dxfId="741" priority="36" stopIfTrue="1" operator="equal">
      <formula>0</formula>
    </cfRule>
  </conditionalFormatting>
  <conditionalFormatting sqref="C93">
    <cfRule type="cellIs" dxfId="740" priority="33" stopIfTrue="1" operator="equal">
      <formula>$C92</formula>
    </cfRule>
  </conditionalFormatting>
  <conditionalFormatting sqref="A93:B93">
    <cfRule type="cellIs" dxfId="739" priority="34" stopIfTrue="1" operator="equal">
      <formula>0</formula>
    </cfRule>
  </conditionalFormatting>
  <conditionalFormatting sqref="C94">
    <cfRule type="cellIs" dxfId="738" priority="31" stopIfTrue="1" operator="equal">
      <formula>$C93</formula>
    </cfRule>
  </conditionalFormatting>
  <conditionalFormatting sqref="A94:B94">
    <cfRule type="cellIs" dxfId="737" priority="32" stopIfTrue="1" operator="equal">
      <formula>0</formula>
    </cfRule>
  </conditionalFormatting>
  <conditionalFormatting sqref="C95">
    <cfRule type="cellIs" dxfId="736" priority="29" stopIfTrue="1" operator="equal">
      <formula>$C94</formula>
    </cfRule>
  </conditionalFormatting>
  <conditionalFormatting sqref="A95:B95">
    <cfRule type="cellIs" dxfId="735" priority="30" stopIfTrue="1" operator="equal">
      <formula>0</formula>
    </cfRule>
  </conditionalFormatting>
  <conditionalFormatting sqref="C96">
    <cfRule type="cellIs" dxfId="734" priority="27" stopIfTrue="1" operator="equal">
      <formula>$C95</formula>
    </cfRule>
  </conditionalFormatting>
  <conditionalFormatting sqref="A96:B96">
    <cfRule type="cellIs" dxfId="733" priority="28" stopIfTrue="1" operator="equal">
      <formula>0</formula>
    </cfRule>
  </conditionalFormatting>
  <conditionalFormatting sqref="C97">
    <cfRule type="cellIs" dxfId="732" priority="25" stopIfTrue="1" operator="equal">
      <formula>$C96</formula>
    </cfRule>
  </conditionalFormatting>
  <conditionalFormatting sqref="A97:B97">
    <cfRule type="cellIs" dxfId="731" priority="26" stopIfTrue="1" operator="equal">
      <formula>0</formula>
    </cfRule>
  </conditionalFormatting>
  <conditionalFormatting sqref="C98">
    <cfRule type="cellIs" dxfId="730" priority="23" stopIfTrue="1" operator="equal">
      <formula>$C97</formula>
    </cfRule>
  </conditionalFormatting>
  <conditionalFormatting sqref="A98:B98">
    <cfRule type="cellIs" dxfId="729" priority="24" stopIfTrue="1" operator="equal">
      <formula>0</formula>
    </cfRule>
  </conditionalFormatting>
  <conditionalFormatting sqref="C99">
    <cfRule type="cellIs" dxfId="728" priority="21" stopIfTrue="1" operator="equal">
      <formula>$C98</formula>
    </cfRule>
  </conditionalFormatting>
  <conditionalFormatting sqref="A99:B99">
    <cfRule type="cellIs" dxfId="727" priority="22" stopIfTrue="1" operator="equal">
      <formula>0</formula>
    </cfRule>
  </conditionalFormatting>
  <conditionalFormatting sqref="C100">
    <cfRule type="cellIs" dxfId="726" priority="19" stopIfTrue="1" operator="equal">
      <formula>$C99</formula>
    </cfRule>
  </conditionalFormatting>
  <conditionalFormatting sqref="A100:B100">
    <cfRule type="cellIs" dxfId="725" priority="20" stopIfTrue="1" operator="equal">
      <formula>0</formula>
    </cfRule>
  </conditionalFormatting>
  <conditionalFormatting sqref="C101">
    <cfRule type="cellIs" dxfId="724" priority="17" stopIfTrue="1" operator="equal">
      <formula>$C100</formula>
    </cfRule>
  </conditionalFormatting>
  <conditionalFormatting sqref="A101:B101">
    <cfRule type="cellIs" dxfId="723" priority="18" stopIfTrue="1" operator="equal">
      <formula>0</formula>
    </cfRule>
  </conditionalFormatting>
  <conditionalFormatting sqref="C102">
    <cfRule type="cellIs" dxfId="722" priority="15" stopIfTrue="1" operator="equal">
      <formula>$C101</formula>
    </cfRule>
  </conditionalFormatting>
  <conditionalFormatting sqref="A102:B102">
    <cfRule type="cellIs" dxfId="721" priority="16" stopIfTrue="1" operator="equal">
      <formula>0</formula>
    </cfRule>
  </conditionalFormatting>
  <conditionalFormatting sqref="C103">
    <cfRule type="cellIs" dxfId="720" priority="13" stopIfTrue="1" operator="equal">
      <formula>$C102</formula>
    </cfRule>
  </conditionalFormatting>
  <conditionalFormatting sqref="A103:B103">
    <cfRule type="cellIs" dxfId="719" priority="14" stopIfTrue="1" operator="equal">
      <formula>0</formula>
    </cfRule>
  </conditionalFormatting>
  <conditionalFormatting sqref="C104">
    <cfRule type="cellIs" dxfId="718" priority="11" stopIfTrue="1" operator="equal">
      <formula>$C103</formula>
    </cfRule>
  </conditionalFormatting>
  <conditionalFormatting sqref="A104:B104">
    <cfRule type="cellIs" dxfId="717" priority="12" stopIfTrue="1" operator="equal">
      <formula>0</formula>
    </cfRule>
  </conditionalFormatting>
  <conditionalFormatting sqref="C105">
    <cfRule type="cellIs" dxfId="716" priority="9" stopIfTrue="1" operator="equal">
      <formula>$C104</formula>
    </cfRule>
  </conditionalFormatting>
  <conditionalFormatting sqref="A105:B105">
    <cfRule type="cellIs" dxfId="715" priority="10" stopIfTrue="1" operator="equal">
      <formula>0</formula>
    </cfRule>
  </conditionalFormatting>
  <conditionalFormatting sqref="C106">
    <cfRule type="cellIs" dxfId="714" priority="7" stopIfTrue="1" operator="equal">
      <formula>$C105</formula>
    </cfRule>
  </conditionalFormatting>
  <conditionalFormatting sqref="A106:B106">
    <cfRule type="cellIs" dxfId="713" priority="8" stopIfTrue="1" operator="equal">
      <formula>0</formula>
    </cfRule>
  </conditionalFormatting>
  <conditionalFormatting sqref="C107">
    <cfRule type="cellIs" dxfId="712" priority="5" stopIfTrue="1" operator="equal">
      <formula>$C106</formula>
    </cfRule>
  </conditionalFormatting>
  <conditionalFormatting sqref="A107:B107">
    <cfRule type="cellIs" dxfId="711" priority="6" stopIfTrue="1" operator="equal">
      <formula>0</formula>
    </cfRule>
  </conditionalFormatting>
  <conditionalFormatting sqref="C108">
    <cfRule type="cellIs" dxfId="710" priority="3" stopIfTrue="1" operator="equal">
      <formula>$C107</formula>
    </cfRule>
  </conditionalFormatting>
  <conditionalFormatting sqref="A108:B108">
    <cfRule type="cellIs" dxfId="709" priority="4" stopIfTrue="1" operator="equal">
      <formula>0</formula>
    </cfRule>
  </conditionalFormatting>
  <conditionalFormatting sqref="C74">
    <cfRule type="cellIs" dxfId="708" priority="2128" stopIfTrue="1" operator="equal">
      <formula>$C71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21"/>
  <sheetViews>
    <sheetView view="pageBreakPreview" topLeftCell="A41" zoomScale="60" zoomScaleNormal="100" workbookViewId="0">
      <selection activeCell="C43" sqref="C43:Z4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643</v>
      </c>
      <c r="C20" s="109"/>
      <c r="D20" s="109"/>
      <c r="E20" s="109"/>
      <c r="F20" s="109"/>
      <c r="G20" s="109"/>
      <c r="H20" s="109"/>
      <c r="I20" s="109"/>
      <c r="J20" s="109"/>
      <c r="K20" s="109"/>
      <c r="L20" s="109"/>
      <c r="M20"/>
      <c r="N20" s="108" t="s">
        <v>645</v>
      </c>
      <c r="O20" s="109"/>
      <c r="P20" s="109"/>
      <c r="Q20" s="109"/>
      <c r="R20" s="109"/>
      <c r="S20" s="109"/>
      <c r="T20" s="109"/>
      <c r="U20" s="109"/>
      <c r="V20" s="109"/>
      <c r="W20" s="109"/>
      <c r="X20" s="109"/>
      <c r="Y20" s="109"/>
      <c r="Z20" s="24"/>
      <c r="AA20" s="108" t="s">
        <v>564</v>
      </c>
      <c r="AB20" s="109"/>
      <c r="AC20" s="109"/>
      <c r="AD20" s="109"/>
      <c r="AE20" s="109"/>
      <c r="AF20" s="109"/>
      <c r="AG20" s="109"/>
      <c r="AH20" s="109"/>
      <c r="AI20" s="109"/>
      <c r="AJ20" s="24"/>
      <c r="AK20" s="114" t="s">
        <v>644</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631</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640</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632</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15" customHeight="1" x14ac:dyDescent="0.2">
      <c r="A43" s="157">
        <v>1</v>
      </c>
      <c r="B43" s="157"/>
      <c r="C43" s="158" t="s">
        <v>633</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1193893</v>
      </c>
      <c r="AB43" s="135"/>
      <c r="AC43" s="135"/>
      <c r="AD43" s="135"/>
      <c r="AE43" s="135"/>
      <c r="AF43" s="135">
        <v>0</v>
      </c>
      <c r="AG43" s="135"/>
      <c r="AH43" s="135"/>
      <c r="AI43" s="135"/>
      <c r="AJ43" s="135"/>
      <c r="AK43" s="135">
        <f>AA43+AF43</f>
        <v>1193893</v>
      </c>
      <c r="AL43" s="135"/>
      <c r="AM43" s="135"/>
      <c r="AN43" s="135"/>
      <c r="AO43" s="135"/>
      <c r="AP43" s="135">
        <v>306704</v>
      </c>
      <c r="AQ43" s="135"/>
      <c r="AR43" s="135"/>
      <c r="AS43" s="135"/>
      <c r="AT43" s="135"/>
      <c r="AU43" s="135">
        <v>0</v>
      </c>
      <c r="AV43" s="135"/>
      <c r="AW43" s="135"/>
      <c r="AX43" s="135"/>
      <c r="AY43" s="135"/>
      <c r="AZ43" s="135">
        <f>AP43+AU43</f>
        <v>306704</v>
      </c>
      <c r="BA43" s="135"/>
      <c r="BB43" s="135"/>
      <c r="BC43" s="135"/>
      <c r="BD43" s="135">
        <f>AP43-AA43</f>
        <v>-887189</v>
      </c>
      <c r="BE43" s="135"/>
      <c r="BF43" s="135"/>
      <c r="BG43" s="135"/>
      <c r="BH43" s="135"/>
      <c r="BI43" s="135">
        <f>AU43-AF43</f>
        <v>0</v>
      </c>
      <c r="BJ43" s="135"/>
      <c r="BK43" s="135"/>
      <c r="BL43" s="135"/>
      <c r="BM43" s="135"/>
      <c r="BN43" s="135">
        <f>BD43+BI43</f>
        <v>-887189</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1193893</v>
      </c>
      <c r="AB44" s="152"/>
      <c r="AC44" s="152"/>
      <c r="AD44" s="152"/>
      <c r="AE44" s="152"/>
      <c r="AF44" s="152">
        <v>0</v>
      </c>
      <c r="AG44" s="152"/>
      <c r="AH44" s="152"/>
      <c r="AI44" s="152"/>
      <c r="AJ44" s="152"/>
      <c r="AK44" s="152">
        <f>AA44+AF44</f>
        <v>1193893</v>
      </c>
      <c r="AL44" s="152"/>
      <c r="AM44" s="152"/>
      <c r="AN44" s="152"/>
      <c r="AO44" s="152"/>
      <c r="AP44" s="152">
        <v>306704</v>
      </c>
      <c r="AQ44" s="152"/>
      <c r="AR44" s="152"/>
      <c r="AS44" s="152"/>
      <c r="AT44" s="152"/>
      <c r="AU44" s="152">
        <v>0</v>
      </c>
      <c r="AV44" s="152"/>
      <c r="AW44" s="152"/>
      <c r="AX44" s="152"/>
      <c r="AY44" s="152"/>
      <c r="AZ44" s="152">
        <f>AP44+AU44</f>
        <v>306704</v>
      </c>
      <c r="BA44" s="152"/>
      <c r="BB44" s="152"/>
      <c r="BC44" s="152"/>
      <c r="BD44" s="152">
        <f>AP44-AA44</f>
        <v>-887189</v>
      </c>
      <c r="BE44" s="152"/>
      <c r="BF44" s="152"/>
      <c r="BG44" s="152"/>
      <c r="BH44" s="152"/>
      <c r="BI44" s="152">
        <f>AU44-AF44</f>
        <v>0</v>
      </c>
      <c r="BJ44" s="152"/>
      <c r="BK44" s="152"/>
      <c r="BL44" s="152"/>
      <c r="BM44" s="152"/>
      <c r="BN44" s="152">
        <f>BD44+BI44</f>
        <v>-887189</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25.5" customHeight="1" x14ac:dyDescent="0.2">
      <c r="A51" s="144">
        <v>1</v>
      </c>
      <c r="B51" s="145"/>
      <c r="C51" s="149" t="s">
        <v>939</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4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s="41" customFormat="1" ht="38.25" customHeight="1" x14ac:dyDescent="0.2">
      <c r="A69" s="172">
        <v>0</v>
      </c>
      <c r="B69" s="172"/>
      <c r="C69" s="206" t="s">
        <v>940</v>
      </c>
      <c r="D69" s="155"/>
      <c r="E69" s="155"/>
      <c r="F69" s="155"/>
      <c r="G69" s="155"/>
      <c r="H69" s="155"/>
      <c r="I69" s="156"/>
      <c r="J69" s="178" t="s">
        <v>85</v>
      </c>
      <c r="K69" s="178"/>
      <c r="L69" s="178"/>
      <c r="M69" s="178"/>
      <c r="N69" s="178"/>
      <c r="O69" s="178" t="s">
        <v>85</v>
      </c>
      <c r="P69" s="178"/>
      <c r="Q69" s="178"/>
      <c r="R69" s="178"/>
      <c r="S69" s="178"/>
      <c r="T69" s="178"/>
      <c r="U69" s="178"/>
      <c r="V69" s="178"/>
      <c r="W69" s="178"/>
      <c r="X69" s="178"/>
      <c r="Y69" s="167">
        <v>5</v>
      </c>
      <c r="Z69" s="167"/>
      <c r="AA69" s="167"/>
      <c r="AB69" s="167"/>
      <c r="AC69" s="167"/>
      <c r="AD69" s="167">
        <v>0</v>
      </c>
      <c r="AE69" s="167"/>
      <c r="AF69" s="167"/>
      <c r="AG69" s="167"/>
      <c r="AH69" s="167"/>
      <c r="AI69" s="167">
        <v>5</v>
      </c>
      <c r="AJ69" s="167"/>
      <c r="AK69" s="167"/>
      <c r="AL69" s="167"/>
      <c r="AM69" s="167"/>
      <c r="AN69" s="167">
        <v>3.5</v>
      </c>
      <c r="AO69" s="167"/>
      <c r="AP69" s="167"/>
      <c r="AQ69" s="167"/>
      <c r="AR69" s="167"/>
      <c r="AS69" s="167">
        <v>0</v>
      </c>
      <c r="AT69" s="167"/>
      <c r="AU69" s="167"/>
      <c r="AV69" s="167"/>
      <c r="AW69" s="167"/>
      <c r="AX69" s="167" t="s">
        <v>635</v>
      </c>
      <c r="AY69" s="167"/>
      <c r="AZ69" s="167"/>
      <c r="BA69" s="167"/>
      <c r="BB69" s="167"/>
      <c r="BC69" s="167">
        <f>AN69-Y69</f>
        <v>-1.5</v>
      </c>
      <c r="BD69" s="167"/>
      <c r="BE69" s="167"/>
      <c r="BF69" s="167"/>
      <c r="BG69" s="167"/>
      <c r="BH69" s="167">
        <f>AS69-AD69</f>
        <v>0</v>
      </c>
      <c r="BI69" s="167"/>
      <c r="BJ69" s="167"/>
      <c r="BK69" s="167"/>
      <c r="BL69" s="167"/>
      <c r="BM69" s="167">
        <v>-1.5</v>
      </c>
      <c r="BN69" s="167"/>
      <c r="BO69" s="167"/>
      <c r="BP69" s="167"/>
      <c r="BQ69" s="167"/>
      <c r="BR69" s="43"/>
      <c r="BS69" s="43"/>
      <c r="BT69" s="43"/>
      <c r="BU69" s="43"/>
      <c r="BV69" s="43"/>
      <c r="BW69" s="43"/>
      <c r="BX69" s="43"/>
      <c r="BY69" s="43"/>
      <c r="BZ69" s="44"/>
    </row>
    <row r="70" spans="1:79" ht="25.5" customHeight="1" x14ac:dyDescent="0.2">
      <c r="A70" s="123">
        <v>1</v>
      </c>
      <c r="B70" s="123"/>
      <c r="C70" s="192" t="s">
        <v>168</v>
      </c>
      <c r="D70" s="150"/>
      <c r="E70" s="150"/>
      <c r="F70" s="150"/>
      <c r="G70" s="150"/>
      <c r="H70" s="150"/>
      <c r="I70" s="151"/>
      <c r="J70" s="193" t="s">
        <v>89</v>
      </c>
      <c r="K70" s="193"/>
      <c r="L70" s="193"/>
      <c r="M70" s="193"/>
      <c r="N70" s="193"/>
      <c r="O70" s="192" t="s">
        <v>90</v>
      </c>
      <c r="P70" s="150"/>
      <c r="Q70" s="150"/>
      <c r="R70" s="150"/>
      <c r="S70" s="150"/>
      <c r="T70" s="150"/>
      <c r="U70" s="150"/>
      <c r="V70" s="150"/>
      <c r="W70" s="150"/>
      <c r="X70" s="151"/>
      <c r="Y70" s="205">
        <v>5</v>
      </c>
      <c r="Z70" s="205"/>
      <c r="AA70" s="205"/>
      <c r="AB70" s="205"/>
      <c r="AC70" s="205"/>
      <c r="AD70" s="205">
        <v>0</v>
      </c>
      <c r="AE70" s="205"/>
      <c r="AF70" s="205"/>
      <c r="AG70" s="205"/>
      <c r="AH70" s="205"/>
      <c r="AI70" s="205">
        <v>5</v>
      </c>
      <c r="AJ70" s="205"/>
      <c r="AK70" s="205"/>
      <c r="AL70" s="205"/>
      <c r="AM70" s="205"/>
      <c r="AN70" s="205">
        <v>3.5</v>
      </c>
      <c r="AO70" s="205"/>
      <c r="AP70" s="205"/>
      <c r="AQ70" s="205"/>
      <c r="AR70" s="205"/>
      <c r="AS70" s="205">
        <v>0</v>
      </c>
      <c r="AT70" s="205"/>
      <c r="AU70" s="205"/>
      <c r="AV70" s="205"/>
      <c r="AW70" s="205"/>
      <c r="AX70" s="205" t="s">
        <v>635</v>
      </c>
      <c r="AY70" s="205"/>
      <c r="AZ70" s="205"/>
      <c r="BA70" s="205"/>
      <c r="BB70" s="205"/>
      <c r="BC70" s="205">
        <f>AN70-Y70</f>
        <v>-1.5</v>
      </c>
      <c r="BD70" s="205"/>
      <c r="BE70" s="205"/>
      <c r="BF70" s="205"/>
      <c r="BG70" s="205"/>
      <c r="BH70" s="205">
        <f>AS70-AD70</f>
        <v>0</v>
      </c>
      <c r="BI70" s="205"/>
      <c r="BJ70" s="205"/>
      <c r="BK70" s="205"/>
      <c r="BL70" s="205"/>
      <c r="BM70" s="205">
        <v>-1.5</v>
      </c>
      <c r="BN70" s="205"/>
      <c r="BO70" s="205"/>
      <c r="BP70" s="205"/>
      <c r="BQ70" s="205"/>
      <c r="BR70" s="11"/>
      <c r="BS70" s="11"/>
      <c r="BT70" s="11"/>
      <c r="BU70" s="11"/>
      <c r="BV70" s="11"/>
      <c r="BW70" s="11"/>
      <c r="BX70" s="11"/>
      <c r="BY70" s="11"/>
      <c r="BZ70" s="9"/>
    </row>
    <row r="71" spans="1:79" s="41" customFormat="1" ht="63.75" customHeight="1" x14ac:dyDescent="0.2">
      <c r="A71" s="172">
        <v>0</v>
      </c>
      <c r="B71" s="172"/>
      <c r="C71" s="206" t="s">
        <v>941</v>
      </c>
      <c r="D71" s="155"/>
      <c r="E71" s="155"/>
      <c r="F71" s="155"/>
      <c r="G71" s="155"/>
      <c r="H71" s="155"/>
      <c r="I71" s="156"/>
      <c r="J71" s="178" t="s">
        <v>85</v>
      </c>
      <c r="K71" s="178"/>
      <c r="L71" s="178"/>
      <c r="M71" s="178"/>
      <c r="N71" s="178"/>
      <c r="O71" s="178" t="s">
        <v>85</v>
      </c>
      <c r="P71" s="178"/>
      <c r="Q71" s="178"/>
      <c r="R71" s="178"/>
      <c r="S71" s="178"/>
      <c r="T71" s="178"/>
      <c r="U71" s="178"/>
      <c r="V71" s="178"/>
      <c r="W71" s="178"/>
      <c r="X71" s="178"/>
      <c r="Y71" s="167">
        <v>5</v>
      </c>
      <c r="Z71" s="167"/>
      <c r="AA71" s="167"/>
      <c r="AB71" s="167"/>
      <c r="AC71" s="167"/>
      <c r="AD71" s="167">
        <v>0</v>
      </c>
      <c r="AE71" s="167"/>
      <c r="AF71" s="167"/>
      <c r="AG71" s="167"/>
      <c r="AH71" s="167"/>
      <c r="AI71" s="167">
        <v>5</v>
      </c>
      <c r="AJ71" s="167"/>
      <c r="AK71" s="167"/>
      <c r="AL71" s="167"/>
      <c r="AM71" s="167"/>
      <c r="AN71" s="167">
        <v>3.5</v>
      </c>
      <c r="AO71" s="167"/>
      <c r="AP71" s="167"/>
      <c r="AQ71" s="167"/>
      <c r="AR71" s="167"/>
      <c r="AS71" s="167">
        <v>0</v>
      </c>
      <c r="AT71" s="167"/>
      <c r="AU71" s="167"/>
      <c r="AV71" s="167"/>
      <c r="AW71" s="167"/>
      <c r="AX71" s="167" t="s">
        <v>635</v>
      </c>
      <c r="AY71" s="167"/>
      <c r="AZ71" s="167"/>
      <c r="BA71" s="167"/>
      <c r="BB71" s="167"/>
      <c r="BC71" s="167">
        <f>AN71-Y71</f>
        <v>-1.5</v>
      </c>
      <c r="BD71" s="167"/>
      <c r="BE71" s="167"/>
      <c r="BF71" s="167"/>
      <c r="BG71" s="167"/>
      <c r="BH71" s="167">
        <f>AS71-AD71</f>
        <v>0</v>
      </c>
      <c r="BI71" s="167"/>
      <c r="BJ71" s="167"/>
      <c r="BK71" s="167"/>
      <c r="BL71" s="167"/>
      <c r="BM71" s="167">
        <v>-1.5</v>
      </c>
      <c r="BN71" s="167"/>
      <c r="BO71" s="167"/>
      <c r="BP71" s="167"/>
      <c r="BQ71" s="167"/>
      <c r="BR71" s="43"/>
      <c r="BS71" s="43"/>
      <c r="BT71" s="43"/>
      <c r="BU71" s="43"/>
      <c r="BV71" s="43"/>
      <c r="BW71" s="43"/>
      <c r="BX71" s="43"/>
      <c r="BY71" s="43"/>
      <c r="BZ71" s="44"/>
    </row>
    <row r="72" spans="1:79" ht="25.5" customHeight="1" x14ac:dyDescent="0.2">
      <c r="A72" s="123">
        <v>1</v>
      </c>
      <c r="B72" s="123"/>
      <c r="C72" s="192" t="s">
        <v>382</v>
      </c>
      <c r="D72" s="150"/>
      <c r="E72" s="150"/>
      <c r="F72" s="150"/>
      <c r="G72" s="150"/>
      <c r="H72" s="150"/>
      <c r="I72" s="151"/>
      <c r="J72" s="193" t="s">
        <v>89</v>
      </c>
      <c r="K72" s="193"/>
      <c r="L72" s="193"/>
      <c r="M72" s="193"/>
      <c r="N72" s="193"/>
      <c r="O72" s="192" t="s">
        <v>90</v>
      </c>
      <c r="P72" s="150"/>
      <c r="Q72" s="150"/>
      <c r="R72" s="150"/>
      <c r="S72" s="150"/>
      <c r="T72" s="150"/>
      <c r="U72" s="150"/>
      <c r="V72" s="150"/>
      <c r="W72" s="150"/>
      <c r="X72" s="151"/>
      <c r="Y72" s="205">
        <v>5</v>
      </c>
      <c r="Z72" s="205"/>
      <c r="AA72" s="205"/>
      <c r="AB72" s="205"/>
      <c r="AC72" s="205"/>
      <c r="AD72" s="205">
        <v>0</v>
      </c>
      <c r="AE72" s="205"/>
      <c r="AF72" s="205"/>
      <c r="AG72" s="205"/>
      <c r="AH72" s="205"/>
      <c r="AI72" s="205">
        <v>5</v>
      </c>
      <c r="AJ72" s="205"/>
      <c r="AK72" s="205"/>
      <c r="AL72" s="205"/>
      <c r="AM72" s="205"/>
      <c r="AN72" s="205">
        <v>3.5</v>
      </c>
      <c r="AO72" s="205"/>
      <c r="AP72" s="205"/>
      <c r="AQ72" s="205"/>
      <c r="AR72" s="205"/>
      <c r="AS72" s="205">
        <v>0</v>
      </c>
      <c r="AT72" s="205"/>
      <c r="AU72" s="205"/>
      <c r="AV72" s="205"/>
      <c r="AW72" s="205"/>
      <c r="AX72" s="205" t="s">
        <v>635</v>
      </c>
      <c r="AY72" s="205"/>
      <c r="AZ72" s="205"/>
      <c r="BA72" s="205"/>
      <c r="BB72" s="205"/>
      <c r="BC72" s="205">
        <f>AN72-Y72</f>
        <v>-1.5</v>
      </c>
      <c r="BD72" s="205"/>
      <c r="BE72" s="205"/>
      <c r="BF72" s="205"/>
      <c r="BG72" s="205"/>
      <c r="BH72" s="205">
        <f>AS72-AD72</f>
        <v>0</v>
      </c>
      <c r="BI72" s="205"/>
      <c r="BJ72" s="205"/>
      <c r="BK72" s="205"/>
      <c r="BL72" s="205"/>
      <c r="BM72" s="205">
        <v>-1.5</v>
      </c>
      <c r="BN72" s="205"/>
      <c r="BO72" s="205"/>
      <c r="BP72" s="205"/>
      <c r="BQ72" s="205"/>
      <c r="BR72" s="11"/>
      <c r="BS72" s="11"/>
      <c r="BT72" s="11"/>
      <c r="BU72" s="11"/>
      <c r="BV72" s="11"/>
      <c r="BW72" s="11"/>
      <c r="BX72" s="11"/>
      <c r="BY72" s="11"/>
      <c r="BZ72" s="9"/>
    </row>
    <row r="73" spans="1:79" ht="25.5" customHeight="1" x14ac:dyDescent="0.2">
      <c r="A73" s="123">
        <v>1</v>
      </c>
      <c r="B73" s="123"/>
      <c r="C73" s="192" t="s">
        <v>934</v>
      </c>
      <c r="D73" s="150"/>
      <c r="E73" s="150"/>
      <c r="F73" s="150"/>
      <c r="G73" s="150"/>
      <c r="H73" s="150"/>
      <c r="I73" s="151"/>
      <c r="J73" s="193" t="s">
        <v>94</v>
      </c>
      <c r="K73" s="193"/>
      <c r="L73" s="193"/>
      <c r="M73" s="193"/>
      <c r="N73" s="193"/>
      <c r="O73" s="193" t="s">
        <v>95</v>
      </c>
      <c r="P73" s="193"/>
      <c r="Q73" s="193"/>
      <c r="R73" s="193"/>
      <c r="S73" s="193"/>
      <c r="T73" s="193"/>
      <c r="U73" s="193"/>
      <c r="V73" s="193"/>
      <c r="W73" s="193"/>
      <c r="X73" s="193"/>
      <c r="Y73" s="205">
        <v>1193893</v>
      </c>
      <c r="Z73" s="205"/>
      <c r="AA73" s="205"/>
      <c r="AB73" s="205"/>
      <c r="AC73" s="205"/>
      <c r="AD73" s="205">
        <v>0</v>
      </c>
      <c r="AE73" s="205"/>
      <c r="AF73" s="205"/>
      <c r="AG73" s="205"/>
      <c r="AH73" s="205"/>
      <c r="AI73" s="205">
        <v>1193893</v>
      </c>
      <c r="AJ73" s="205"/>
      <c r="AK73" s="205"/>
      <c r="AL73" s="205"/>
      <c r="AM73" s="205"/>
      <c r="AN73" s="205">
        <v>306704</v>
      </c>
      <c r="AO73" s="205"/>
      <c r="AP73" s="205"/>
      <c r="AQ73" s="205"/>
      <c r="AR73" s="205"/>
      <c r="AS73" s="205">
        <v>0</v>
      </c>
      <c r="AT73" s="205"/>
      <c r="AU73" s="205"/>
      <c r="AV73" s="205"/>
      <c r="AW73" s="205"/>
      <c r="AX73" s="205">
        <v>306704</v>
      </c>
      <c r="AY73" s="205"/>
      <c r="AZ73" s="205"/>
      <c r="BA73" s="205"/>
      <c r="BB73" s="205"/>
      <c r="BC73" s="205">
        <f>AN73-Y73</f>
        <v>-887189</v>
      </c>
      <c r="BD73" s="205"/>
      <c r="BE73" s="205"/>
      <c r="BF73" s="205"/>
      <c r="BG73" s="205"/>
      <c r="BH73" s="205">
        <f>AS73-AD73</f>
        <v>0</v>
      </c>
      <c r="BI73" s="205"/>
      <c r="BJ73" s="205"/>
      <c r="BK73" s="205"/>
      <c r="BL73" s="205"/>
      <c r="BM73" s="205">
        <v>-887189</v>
      </c>
      <c r="BN73" s="205"/>
      <c r="BO73" s="205"/>
      <c r="BP73" s="205"/>
      <c r="BQ73" s="205"/>
      <c r="BR73" s="11"/>
      <c r="BS73" s="11"/>
      <c r="BT73" s="11"/>
      <c r="BU73" s="11"/>
      <c r="BV73" s="11"/>
      <c r="BW73" s="11"/>
      <c r="BX73" s="11"/>
      <c r="BY73" s="11"/>
      <c r="BZ73" s="9"/>
    </row>
    <row r="74" spans="1:79" s="41" customFormat="1" ht="15.75" x14ac:dyDescent="0.2">
      <c r="A74" s="172">
        <v>0</v>
      </c>
      <c r="B74" s="172"/>
      <c r="C74" s="206" t="s">
        <v>96</v>
      </c>
      <c r="D74" s="155"/>
      <c r="E74" s="155"/>
      <c r="F74" s="155"/>
      <c r="G74" s="155"/>
      <c r="H74" s="155"/>
      <c r="I74" s="156"/>
      <c r="J74" s="178" t="s">
        <v>85</v>
      </c>
      <c r="K74" s="178"/>
      <c r="L74" s="178"/>
      <c r="M74" s="178"/>
      <c r="N74" s="178"/>
      <c r="O74" s="206" t="s">
        <v>85</v>
      </c>
      <c r="P74" s="155"/>
      <c r="Q74" s="155"/>
      <c r="R74" s="155"/>
      <c r="S74" s="155"/>
      <c r="T74" s="155"/>
      <c r="U74" s="155"/>
      <c r="V74" s="155"/>
      <c r="W74" s="155"/>
      <c r="X74" s="156"/>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43"/>
      <c r="BS74" s="43"/>
      <c r="BT74" s="43"/>
      <c r="BU74" s="43"/>
      <c r="BV74" s="43"/>
      <c r="BW74" s="43"/>
      <c r="BX74" s="43"/>
      <c r="BY74" s="43"/>
      <c r="BZ74" s="44"/>
    </row>
    <row r="75" spans="1:79" ht="38.25" customHeight="1" x14ac:dyDescent="0.2">
      <c r="A75" s="123">
        <v>2</v>
      </c>
      <c r="B75" s="123"/>
      <c r="C75" s="192" t="s">
        <v>942</v>
      </c>
      <c r="D75" s="150"/>
      <c r="E75" s="150"/>
      <c r="F75" s="150"/>
      <c r="G75" s="150"/>
      <c r="H75" s="150"/>
      <c r="I75" s="151"/>
      <c r="J75" s="193" t="s">
        <v>89</v>
      </c>
      <c r="K75" s="193"/>
      <c r="L75" s="193"/>
      <c r="M75" s="193"/>
      <c r="N75" s="193"/>
      <c r="O75" s="192" t="s">
        <v>166</v>
      </c>
      <c r="P75" s="150"/>
      <c r="Q75" s="150"/>
      <c r="R75" s="150"/>
      <c r="S75" s="150"/>
      <c r="T75" s="150"/>
      <c r="U75" s="150"/>
      <c r="V75" s="150"/>
      <c r="W75" s="150"/>
      <c r="X75" s="151"/>
      <c r="Y75" s="205">
        <v>36</v>
      </c>
      <c r="Z75" s="205"/>
      <c r="AA75" s="205"/>
      <c r="AB75" s="205"/>
      <c r="AC75" s="205"/>
      <c r="AD75" s="205">
        <v>0</v>
      </c>
      <c r="AE75" s="205"/>
      <c r="AF75" s="205"/>
      <c r="AG75" s="205"/>
      <c r="AH75" s="205"/>
      <c r="AI75" s="205">
        <v>36</v>
      </c>
      <c r="AJ75" s="205"/>
      <c r="AK75" s="205"/>
      <c r="AL75" s="205"/>
      <c r="AM75" s="205"/>
      <c r="AN75" s="205">
        <v>36</v>
      </c>
      <c r="AO75" s="205"/>
      <c r="AP75" s="205"/>
      <c r="AQ75" s="205"/>
      <c r="AR75" s="205"/>
      <c r="AS75" s="205">
        <v>0</v>
      </c>
      <c r="AT75" s="205"/>
      <c r="AU75" s="205"/>
      <c r="AV75" s="205"/>
      <c r="AW75" s="205"/>
      <c r="AX75" s="205">
        <v>36</v>
      </c>
      <c r="AY75" s="205"/>
      <c r="AZ75" s="205"/>
      <c r="BA75" s="205"/>
      <c r="BB75" s="205"/>
      <c r="BC75" s="205">
        <f>AN75-Y75</f>
        <v>0</v>
      </c>
      <c r="BD75" s="205"/>
      <c r="BE75" s="205"/>
      <c r="BF75" s="205"/>
      <c r="BG75" s="205"/>
      <c r="BH75" s="205">
        <f>AS75-AD75</f>
        <v>0</v>
      </c>
      <c r="BI75" s="205"/>
      <c r="BJ75" s="205"/>
      <c r="BK75" s="205"/>
      <c r="BL75" s="205"/>
      <c r="BM75" s="205">
        <v>0</v>
      </c>
      <c r="BN75" s="205"/>
      <c r="BO75" s="205"/>
      <c r="BP75" s="205"/>
      <c r="BQ75" s="205"/>
      <c r="BR75" s="11"/>
      <c r="BS75" s="11"/>
      <c r="BT75" s="11"/>
      <c r="BU75" s="11"/>
      <c r="BV75" s="11"/>
      <c r="BW75" s="11"/>
      <c r="BX75" s="11"/>
      <c r="BY75" s="11"/>
      <c r="BZ75" s="9"/>
    </row>
    <row r="76" spans="1:79" ht="57.75" customHeight="1" x14ac:dyDescent="0.2">
      <c r="A76" s="123">
        <v>2</v>
      </c>
      <c r="B76" s="123"/>
      <c r="C76" s="192" t="s">
        <v>943</v>
      </c>
      <c r="D76" s="150"/>
      <c r="E76" s="150"/>
      <c r="F76" s="150"/>
      <c r="G76" s="150"/>
      <c r="H76" s="150"/>
      <c r="I76" s="151"/>
      <c r="J76" s="193" t="s">
        <v>187</v>
      </c>
      <c r="K76" s="193"/>
      <c r="L76" s="193"/>
      <c r="M76" s="193"/>
      <c r="N76" s="193"/>
      <c r="O76" s="192" t="s">
        <v>495</v>
      </c>
      <c r="P76" s="150"/>
      <c r="Q76" s="150"/>
      <c r="R76" s="150"/>
      <c r="S76" s="150"/>
      <c r="T76" s="150"/>
      <c r="U76" s="150"/>
      <c r="V76" s="150"/>
      <c r="W76" s="150"/>
      <c r="X76" s="151"/>
      <c r="Y76" s="205">
        <v>450</v>
      </c>
      <c r="Z76" s="205"/>
      <c r="AA76" s="205"/>
      <c r="AB76" s="205"/>
      <c r="AC76" s="205"/>
      <c r="AD76" s="205">
        <v>0</v>
      </c>
      <c r="AE76" s="205"/>
      <c r="AF76" s="205"/>
      <c r="AG76" s="205"/>
      <c r="AH76" s="205"/>
      <c r="AI76" s="205">
        <v>450</v>
      </c>
      <c r="AJ76" s="205"/>
      <c r="AK76" s="205"/>
      <c r="AL76" s="205"/>
      <c r="AM76" s="205"/>
      <c r="AN76" s="205">
        <v>226</v>
      </c>
      <c r="AO76" s="205"/>
      <c r="AP76" s="205"/>
      <c r="AQ76" s="205"/>
      <c r="AR76" s="205"/>
      <c r="AS76" s="205">
        <v>0</v>
      </c>
      <c r="AT76" s="205"/>
      <c r="AU76" s="205"/>
      <c r="AV76" s="205"/>
      <c r="AW76" s="205"/>
      <c r="AX76" s="205">
        <v>226</v>
      </c>
      <c r="AY76" s="205"/>
      <c r="AZ76" s="205"/>
      <c r="BA76" s="205"/>
      <c r="BB76" s="205"/>
      <c r="BC76" s="205">
        <f>AN76-Y76</f>
        <v>-224</v>
      </c>
      <c r="BD76" s="205"/>
      <c r="BE76" s="205"/>
      <c r="BF76" s="205"/>
      <c r="BG76" s="205"/>
      <c r="BH76" s="205">
        <f>AS76-AD76</f>
        <v>0</v>
      </c>
      <c r="BI76" s="205"/>
      <c r="BJ76" s="205"/>
      <c r="BK76" s="205"/>
      <c r="BL76" s="205"/>
      <c r="BM76" s="205">
        <v>-224</v>
      </c>
      <c r="BN76" s="205"/>
      <c r="BO76" s="205"/>
      <c r="BP76" s="205"/>
      <c r="BQ76" s="205"/>
      <c r="BR76" s="11"/>
      <c r="BS76" s="11"/>
      <c r="BT76" s="11"/>
      <c r="BU76" s="11"/>
      <c r="BV76" s="11"/>
      <c r="BW76" s="11"/>
      <c r="BX76" s="11"/>
      <c r="BY76" s="11"/>
      <c r="BZ76" s="9"/>
    </row>
    <row r="77" spans="1:79" s="41" customFormat="1" ht="15.75" x14ac:dyDescent="0.2">
      <c r="A77" s="172">
        <v>0</v>
      </c>
      <c r="B77" s="172"/>
      <c r="C77" s="206" t="s">
        <v>101</v>
      </c>
      <c r="D77" s="155"/>
      <c r="E77" s="155"/>
      <c r="F77" s="155"/>
      <c r="G77" s="155"/>
      <c r="H77" s="155"/>
      <c r="I77" s="156"/>
      <c r="J77" s="178" t="s">
        <v>85</v>
      </c>
      <c r="K77" s="178"/>
      <c r="L77" s="178"/>
      <c r="M77" s="178"/>
      <c r="N77" s="178"/>
      <c r="O77" s="206" t="s">
        <v>85</v>
      </c>
      <c r="P77" s="155"/>
      <c r="Q77" s="155"/>
      <c r="R77" s="155"/>
      <c r="S77" s="155"/>
      <c r="T77" s="155"/>
      <c r="U77" s="155"/>
      <c r="V77" s="155"/>
      <c r="W77" s="155"/>
      <c r="X77" s="156"/>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43"/>
      <c r="BS77" s="43"/>
      <c r="BT77" s="43"/>
      <c r="BU77" s="43"/>
      <c r="BV77" s="43"/>
      <c r="BW77" s="43"/>
      <c r="BX77" s="43"/>
      <c r="BY77" s="43"/>
      <c r="BZ77" s="44"/>
    </row>
    <row r="78" spans="1:79" ht="38.25" customHeight="1" x14ac:dyDescent="0.2">
      <c r="A78" s="123">
        <v>3</v>
      </c>
      <c r="B78" s="123"/>
      <c r="C78" s="192" t="s">
        <v>944</v>
      </c>
      <c r="D78" s="150"/>
      <c r="E78" s="150"/>
      <c r="F78" s="150"/>
      <c r="G78" s="150"/>
      <c r="H78" s="150"/>
      <c r="I78" s="151"/>
      <c r="J78" s="193" t="s">
        <v>94</v>
      </c>
      <c r="K78" s="193"/>
      <c r="L78" s="193"/>
      <c r="M78" s="193"/>
      <c r="N78" s="193"/>
      <c r="O78" s="192" t="s">
        <v>103</v>
      </c>
      <c r="P78" s="150"/>
      <c r="Q78" s="150"/>
      <c r="R78" s="150"/>
      <c r="S78" s="150"/>
      <c r="T78" s="150"/>
      <c r="U78" s="150"/>
      <c r="V78" s="150"/>
      <c r="W78" s="150"/>
      <c r="X78" s="151"/>
      <c r="Y78" s="205">
        <v>238778.6</v>
      </c>
      <c r="Z78" s="205"/>
      <c r="AA78" s="205"/>
      <c r="AB78" s="205"/>
      <c r="AC78" s="205"/>
      <c r="AD78" s="205">
        <v>0</v>
      </c>
      <c r="AE78" s="205"/>
      <c r="AF78" s="205"/>
      <c r="AG78" s="205"/>
      <c r="AH78" s="205"/>
      <c r="AI78" s="205">
        <v>238778.6</v>
      </c>
      <c r="AJ78" s="205"/>
      <c r="AK78" s="205"/>
      <c r="AL78" s="205"/>
      <c r="AM78" s="205"/>
      <c r="AN78" s="205">
        <v>87629.71</v>
      </c>
      <c r="AO78" s="205"/>
      <c r="AP78" s="205"/>
      <c r="AQ78" s="205"/>
      <c r="AR78" s="205"/>
      <c r="AS78" s="205">
        <v>0</v>
      </c>
      <c r="AT78" s="205"/>
      <c r="AU78" s="205"/>
      <c r="AV78" s="205"/>
      <c r="AW78" s="205"/>
      <c r="AX78" s="205" t="s">
        <v>636</v>
      </c>
      <c r="AY78" s="205"/>
      <c r="AZ78" s="205"/>
      <c r="BA78" s="205"/>
      <c r="BB78" s="205"/>
      <c r="BC78" s="205">
        <f>AN78-Y78</f>
        <v>-151148.89000000001</v>
      </c>
      <c r="BD78" s="205"/>
      <c r="BE78" s="205"/>
      <c r="BF78" s="205"/>
      <c r="BG78" s="205"/>
      <c r="BH78" s="205">
        <f>AS78-AD78</f>
        <v>0</v>
      </c>
      <c r="BI78" s="205"/>
      <c r="BJ78" s="205"/>
      <c r="BK78" s="205"/>
      <c r="BL78" s="205"/>
      <c r="BM78" s="205">
        <v>-151148.89000000001</v>
      </c>
      <c r="BN78" s="205"/>
      <c r="BO78" s="205"/>
      <c r="BP78" s="205"/>
      <c r="BQ78" s="205"/>
      <c r="BR78" s="11"/>
      <c r="BS78" s="11"/>
      <c r="BT78" s="11"/>
      <c r="BU78" s="11"/>
      <c r="BV78" s="11"/>
      <c r="BW78" s="11"/>
      <c r="BX78" s="11"/>
      <c r="BY78" s="11"/>
      <c r="BZ78" s="9"/>
    </row>
    <row r="79" spans="1:79" ht="65.25" customHeight="1" x14ac:dyDescent="0.2">
      <c r="A79" s="123">
        <v>3</v>
      </c>
      <c r="B79" s="123"/>
      <c r="C79" s="192" t="s">
        <v>945</v>
      </c>
      <c r="D79" s="150"/>
      <c r="E79" s="150"/>
      <c r="F79" s="150"/>
      <c r="G79" s="150"/>
      <c r="H79" s="150"/>
      <c r="I79" s="151"/>
      <c r="J79" s="193" t="s">
        <v>89</v>
      </c>
      <c r="K79" s="193"/>
      <c r="L79" s="193"/>
      <c r="M79" s="193"/>
      <c r="N79" s="193"/>
      <c r="O79" s="192" t="s">
        <v>103</v>
      </c>
      <c r="P79" s="150"/>
      <c r="Q79" s="150"/>
      <c r="R79" s="150"/>
      <c r="S79" s="150"/>
      <c r="T79" s="150"/>
      <c r="U79" s="150"/>
      <c r="V79" s="150"/>
      <c r="W79" s="150"/>
      <c r="X79" s="151"/>
      <c r="Y79" s="205">
        <v>90</v>
      </c>
      <c r="Z79" s="205"/>
      <c r="AA79" s="205"/>
      <c r="AB79" s="205"/>
      <c r="AC79" s="205"/>
      <c r="AD79" s="205">
        <v>0</v>
      </c>
      <c r="AE79" s="205"/>
      <c r="AF79" s="205"/>
      <c r="AG79" s="205"/>
      <c r="AH79" s="205"/>
      <c r="AI79" s="205">
        <v>90</v>
      </c>
      <c r="AJ79" s="205"/>
      <c r="AK79" s="205"/>
      <c r="AL79" s="205"/>
      <c r="AM79" s="205"/>
      <c r="AN79" s="205">
        <v>65</v>
      </c>
      <c r="AO79" s="205"/>
      <c r="AP79" s="205"/>
      <c r="AQ79" s="205"/>
      <c r="AR79" s="205"/>
      <c r="AS79" s="205">
        <v>0</v>
      </c>
      <c r="AT79" s="205"/>
      <c r="AU79" s="205"/>
      <c r="AV79" s="205"/>
      <c r="AW79" s="205"/>
      <c r="AX79" s="205">
        <v>65</v>
      </c>
      <c r="AY79" s="205"/>
      <c r="AZ79" s="205"/>
      <c r="BA79" s="205"/>
      <c r="BB79" s="205"/>
      <c r="BC79" s="205">
        <f>AN79-Y79</f>
        <v>-25</v>
      </c>
      <c r="BD79" s="205"/>
      <c r="BE79" s="205"/>
      <c r="BF79" s="205"/>
      <c r="BG79" s="205"/>
      <c r="BH79" s="205">
        <f>AS79-AD79</f>
        <v>0</v>
      </c>
      <c r="BI79" s="205"/>
      <c r="BJ79" s="205"/>
      <c r="BK79" s="205"/>
      <c r="BL79" s="205"/>
      <c r="BM79" s="205">
        <v>-25</v>
      </c>
      <c r="BN79" s="205"/>
      <c r="BO79" s="205"/>
      <c r="BP79" s="205"/>
      <c r="BQ79" s="205"/>
      <c r="BR79" s="11"/>
      <c r="BS79" s="11"/>
      <c r="BT79" s="11"/>
      <c r="BU79" s="11"/>
      <c r="BV79" s="11"/>
      <c r="BW79" s="11"/>
      <c r="BX79" s="11"/>
      <c r="BY79" s="11"/>
      <c r="BZ79" s="9"/>
    </row>
    <row r="80" spans="1:79" s="41" customFormat="1" ht="15.75" x14ac:dyDescent="0.2">
      <c r="A80" s="172">
        <v>0</v>
      </c>
      <c r="B80" s="172"/>
      <c r="C80" s="206" t="s">
        <v>110</v>
      </c>
      <c r="D80" s="155"/>
      <c r="E80" s="155"/>
      <c r="F80" s="155"/>
      <c r="G80" s="155"/>
      <c r="H80" s="155"/>
      <c r="I80" s="156"/>
      <c r="J80" s="178" t="s">
        <v>85</v>
      </c>
      <c r="K80" s="178"/>
      <c r="L80" s="178"/>
      <c r="M80" s="178"/>
      <c r="N80" s="178"/>
      <c r="O80" s="206" t="s">
        <v>85</v>
      </c>
      <c r="P80" s="155"/>
      <c r="Q80" s="155"/>
      <c r="R80" s="155"/>
      <c r="S80" s="155"/>
      <c r="T80" s="155"/>
      <c r="U80" s="155"/>
      <c r="V80" s="155"/>
      <c r="W80" s="155"/>
      <c r="X80" s="156"/>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43"/>
      <c r="BS80" s="43"/>
      <c r="BT80" s="43"/>
      <c r="BU80" s="43"/>
      <c r="BV80" s="43"/>
      <c r="BW80" s="43"/>
      <c r="BX80" s="43"/>
      <c r="BY80" s="43"/>
      <c r="BZ80" s="44"/>
    </row>
    <row r="81" spans="1:79" ht="89.25" customHeight="1" x14ac:dyDescent="0.2">
      <c r="A81" s="123">
        <v>4</v>
      </c>
      <c r="B81" s="123"/>
      <c r="C81" s="192" t="s">
        <v>946</v>
      </c>
      <c r="D81" s="150"/>
      <c r="E81" s="150"/>
      <c r="F81" s="150"/>
      <c r="G81" s="150"/>
      <c r="H81" s="150"/>
      <c r="I81" s="151"/>
      <c r="J81" s="193" t="s">
        <v>112</v>
      </c>
      <c r="K81" s="193"/>
      <c r="L81" s="193"/>
      <c r="M81" s="193"/>
      <c r="N81" s="193"/>
      <c r="O81" s="192" t="s">
        <v>103</v>
      </c>
      <c r="P81" s="150"/>
      <c r="Q81" s="150"/>
      <c r="R81" s="150"/>
      <c r="S81" s="150"/>
      <c r="T81" s="150"/>
      <c r="U81" s="150"/>
      <c r="V81" s="150"/>
      <c r="W81" s="150"/>
      <c r="X81" s="151"/>
      <c r="Y81" s="205">
        <v>86</v>
      </c>
      <c r="Z81" s="205"/>
      <c r="AA81" s="205"/>
      <c r="AB81" s="205"/>
      <c r="AC81" s="205"/>
      <c r="AD81" s="205">
        <v>0</v>
      </c>
      <c r="AE81" s="205"/>
      <c r="AF81" s="205"/>
      <c r="AG81" s="205"/>
      <c r="AH81" s="205"/>
      <c r="AI81" s="205">
        <v>86</v>
      </c>
      <c r="AJ81" s="205"/>
      <c r="AK81" s="205"/>
      <c r="AL81" s="205"/>
      <c r="AM81" s="205"/>
      <c r="AN81" s="205">
        <v>43.2</v>
      </c>
      <c r="AO81" s="205"/>
      <c r="AP81" s="205"/>
      <c r="AQ81" s="205"/>
      <c r="AR81" s="205"/>
      <c r="AS81" s="205">
        <v>0</v>
      </c>
      <c r="AT81" s="205"/>
      <c r="AU81" s="205"/>
      <c r="AV81" s="205"/>
      <c r="AW81" s="205"/>
      <c r="AX81" s="205" t="s">
        <v>637</v>
      </c>
      <c r="AY81" s="205"/>
      <c r="AZ81" s="205"/>
      <c r="BA81" s="205"/>
      <c r="BB81" s="205"/>
      <c r="BC81" s="205">
        <f>AN81-Y81</f>
        <v>-42.8</v>
      </c>
      <c r="BD81" s="205"/>
      <c r="BE81" s="205"/>
      <c r="BF81" s="205"/>
      <c r="BG81" s="205"/>
      <c r="BH81" s="205">
        <f>AS81-AD81</f>
        <v>0</v>
      </c>
      <c r="BI81" s="205"/>
      <c r="BJ81" s="205"/>
      <c r="BK81" s="205"/>
      <c r="BL81" s="205"/>
      <c r="BM81" s="205">
        <v>-42.8</v>
      </c>
      <c r="BN81" s="205"/>
      <c r="BO81" s="205"/>
      <c r="BP81" s="205"/>
      <c r="BQ81" s="205"/>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117" t="s">
        <v>64</v>
      </c>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159" t="s">
        <v>3</v>
      </c>
      <c r="B85" s="160"/>
      <c r="C85" s="159" t="s">
        <v>6</v>
      </c>
      <c r="D85" s="174"/>
      <c r="E85" s="174"/>
      <c r="F85" s="174"/>
      <c r="G85" s="174"/>
      <c r="H85" s="174"/>
      <c r="I85" s="160"/>
      <c r="J85" s="159" t="s">
        <v>5</v>
      </c>
      <c r="K85" s="174"/>
      <c r="L85" s="174"/>
      <c r="M85" s="174"/>
      <c r="N85" s="160"/>
      <c r="O85" s="163" t="s">
        <v>65</v>
      </c>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1"/>
      <c r="BR85" s="10"/>
      <c r="BS85" s="10"/>
      <c r="BT85" s="10"/>
      <c r="BU85" s="10"/>
      <c r="BV85" s="10"/>
      <c r="BW85" s="10"/>
      <c r="BX85" s="10"/>
      <c r="BY85" s="10"/>
      <c r="BZ85" s="9"/>
    </row>
    <row r="86" spans="1:79" s="38" customFormat="1" ht="15.95" customHeight="1" x14ac:dyDescent="0.2">
      <c r="A86" s="179">
        <v>1</v>
      </c>
      <c r="B86" s="179"/>
      <c r="C86" s="179">
        <v>2</v>
      </c>
      <c r="D86" s="179"/>
      <c r="E86" s="179"/>
      <c r="F86" s="179"/>
      <c r="G86" s="179"/>
      <c r="H86" s="179"/>
      <c r="I86" s="179"/>
      <c r="J86" s="179">
        <v>3</v>
      </c>
      <c r="K86" s="179"/>
      <c r="L86" s="179"/>
      <c r="M86" s="179"/>
      <c r="N86" s="179"/>
      <c r="O86" s="180">
        <v>4</v>
      </c>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2"/>
      <c r="BR86" s="36"/>
      <c r="BS86" s="36"/>
      <c r="BT86" s="36"/>
      <c r="BU86" s="36"/>
      <c r="BV86" s="36"/>
      <c r="BW86" s="36"/>
      <c r="BX86" s="36"/>
      <c r="BY86" s="36"/>
      <c r="BZ86" s="37"/>
    </row>
    <row r="87" spans="1:79" s="38" customFormat="1" ht="12.75" hidden="1" customHeight="1" x14ac:dyDescent="0.2">
      <c r="A87" s="142" t="s">
        <v>36</v>
      </c>
      <c r="B87" s="142"/>
      <c r="C87" s="183" t="s">
        <v>14</v>
      </c>
      <c r="D87" s="184"/>
      <c r="E87" s="184"/>
      <c r="F87" s="184"/>
      <c r="G87" s="184"/>
      <c r="H87" s="184"/>
      <c r="I87" s="185"/>
      <c r="J87" s="142" t="s">
        <v>15</v>
      </c>
      <c r="K87" s="142"/>
      <c r="L87" s="142"/>
      <c r="M87" s="142"/>
      <c r="N87" s="142"/>
      <c r="O87" s="186" t="s">
        <v>73</v>
      </c>
      <c r="P87" s="187"/>
      <c r="Q87" s="187"/>
      <c r="R87" s="187"/>
      <c r="S87" s="187"/>
      <c r="T87" s="187"/>
      <c r="U87" s="187"/>
      <c r="V87" s="187"/>
      <c r="W87" s="187"/>
      <c r="X87" s="187"/>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9"/>
      <c r="BR87" s="39"/>
      <c r="BS87" s="39"/>
      <c r="BT87" s="37"/>
      <c r="BU87" s="37"/>
      <c r="BV87" s="37"/>
      <c r="BW87" s="37"/>
      <c r="BX87" s="37"/>
      <c r="BY87" s="37"/>
      <c r="BZ87" s="37"/>
      <c r="CA87" s="38" t="s">
        <v>72</v>
      </c>
    </row>
    <row r="88" spans="1:79" s="47" customFormat="1" ht="15.75" x14ac:dyDescent="0.2">
      <c r="A88" s="141">
        <v>0</v>
      </c>
      <c r="B88" s="141"/>
      <c r="C88" s="141" t="s">
        <v>84</v>
      </c>
      <c r="D88" s="141"/>
      <c r="E88" s="141"/>
      <c r="F88" s="141"/>
      <c r="G88" s="141"/>
      <c r="H88" s="141"/>
      <c r="I88" s="141"/>
      <c r="J88" s="141"/>
      <c r="K88" s="141"/>
      <c r="L88" s="141"/>
      <c r="M88" s="141"/>
      <c r="N88" s="141"/>
      <c r="O88" s="200"/>
      <c r="P88" s="201"/>
      <c r="Q88" s="201"/>
      <c r="R88" s="201"/>
      <c r="S88" s="201"/>
      <c r="T88" s="201"/>
      <c r="U88" s="201"/>
      <c r="V88" s="201"/>
      <c r="W88" s="201"/>
      <c r="X88" s="201"/>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3"/>
      <c r="BR88" s="45"/>
      <c r="BS88" s="45"/>
      <c r="BT88" s="45"/>
      <c r="BU88" s="45"/>
      <c r="BV88" s="45"/>
      <c r="BW88" s="45"/>
      <c r="BX88" s="45"/>
      <c r="BY88" s="45"/>
      <c r="BZ88" s="46"/>
      <c r="CA88" s="47" t="s">
        <v>67</v>
      </c>
    </row>
    <row r="89" spans="1:79" s="47" customFormat="1" ht="15.75" x14ac:dyDescent="0.2">
      <c r="A89" s="141">
        <v>0</v>
      </c>
      <c r="B89" s="141"/>
      <c r="C89" s="141"/>
      <c r="D89" s="141"/>
      <c r="E89" s="141"/>
      <c r="F89" s="141"/>
      <c r="G89" s="141"/>
      <c r="H89" s="141"/>
      <c r="I89" s="141"/>
      <c r="J89" s="141"/>
      <c r="K89" s="141"/>
      <c r="L89" s="141"/>
      <c r="M89" s="141"/>
      <c r="N89" s="141"/>
      <c r="O89" s="200"/>
      <c r="P89" s="201"/>
      <c r="Q89" s="201"/>
      <c r="R89" s="201"/>
      <c r="S89" s="201"/>
      <c r="T89" s="201"/>
      <c r="U89" s="201"/>
      <c r="V89" s="201"/>
      <c r="W89" s="201"/>
      <c r="X89" s="201"/>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3"/>
      <c r="BR89" s="45"/>
      <c r="BS89" s="45"/>
      <c r="BT89" s="45"/>
      <c r="BU89" s="45"/>
      <c r="BV89" s="45"/>
      <c r="BW89" s="45"/>
      <c r="BX89" s="45"/>
      <c r="BY89" s="45"/>
      <c r="BZ89" s="46"/>
    </row>
    <row r="90" spans="1:79" s="38" customFormat="1" ht="48" customHeight="1" x14ac:dyDescent="0.2">
      <c r="A90" s="142">
        <v>1</v>
      </c>
      <c r="B90" s="142"/>
      <c r="C90" s="186" t="s">
        <v>93</v>
      </c>
      <c r="D90" s="150"/>
      <c r="E90" s="150"/>
      <c r="F90" s="150"/>
      <c r="G90" s="150"/>
      <c r="H90" s="150"/>
      <c r="I90" s="151"/>
      <c r="J90" s="142" t="s">
        <v>94</v>
      </c>
      <c r="K90" s="142"/>
      <c r="L90" s="142"/>
      <c r="M90" s="142"/>
      <c r="N90" s="142"/>
      <c r="O90" s="196" t="s">
        <v>634</v>
      </c>
      <c r="P90" s="197"/>
      <c r="Q90" s="197"/>
      <c r="R90" s="197"/>
      <c r="S90" s="197"/>
      <c r="T90" s="197"/>
      <c r="U90" s="197"/>
      <c r="V90" s="197"/>
      <c r="W90" s="197"/>
      <c r="X90" s="197"/>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36"/>
      <c r="BS90" s="36"/>
      <c r="BT90" s="36"/>
      <c r="BU90" s="36"/>
      <c r="BV90" s="36"/>
      <c r="BW90" s="36"/>
      <c r="BX90" s="36"/>
      <c r="BY90" s="36"/>
      <c r="BZ90" s="37"/>
    </row>
    <row r="91" spans="1:79" s="38" customFormat="1" ht="50.25" customHeight="1" x14ac:dyDescent="0.2">
      <c r="A91" s="142"/>
      <c r="B91" s="142"/>
      <c r="C91" s="206" t="s">
        <v>940</v>
      </c>
      <c r="D91" s="155"/>
      <c r="E91" s="155"/>
      <c r="F91" s="155"/>
      <c r="G91" s="155"/>
      <c r="H91" s="155"/>
      <c r="I91" s="156"/>
      <c r="J91" s="142"/>
      <c r="K91" s="142"/>
      <c r="L91" s="142"/>
      <c r="M91" s="142"/>
      <c r="N91" s="142"/>
      <c r="O91" s="196"/>
      <c r="P91" s="197"/>
      <c r="Q91" s="197"/>
      <c r="R91" s="197"/>
      <c r="S91" s="197"/>
      <c r="T91" s="197"/>
      <c r="U91" s="197"/>
      <c r="V91" s="197"/>
      <c r="W91" s="197"/>
      <c r="X91" s="197"/>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36"/>
      <c r="BS91" s="36"/>
      <c r="BT91" s="36"/>
      <c r="BU91" s="36"/>
      <c r="BV91" s="36"/>
      <c r="BW91" s="36"/>
      <c r="BX91" s="36"/>
      <c r="BY91" s="36"/>
      <c r="BZ91" s="37"/>
    </row>
    <row r="92" spans="1:79" s="38" customFormat="1" ht="33" customHeight="1" x14ac:dyDescent="0.2">
      <c r="A92" s="142">
        <v>1</v>
      </c>
      <c r="B92" s="142"/>
      <c r="C92" s="186" t="s">
        <v>168</v>
      </c>
      <c r="D92" s="150"/>
      <c r="E92" s="150"/>
      <c r="F92" s="150"/>
      <c r="G92" s="150"/>
      <c r="H92" s="150"/>
      <c r="I92" s="151"/>
      <c r="J92" s="142" t="s">
        <v>89</v>
      </c>
      <c r="K92" s="142"/>
      <c r="L92" s="142"/>
      <c r="M92" s="142"/>
      <c r="N92" s="142"/>
      <c r="O92" s="196" t="s">
        <v>638</v>
      </c>
      <c r="P92" s="197"/>
      <c r="Q92" s="197"/>
      <c r="R92" s="197"/>
      <c r="S92" s="197"/>
      <c r="T92" s="197"/>
      <c r="U92" s="197"/>
      <c r="V92" s="197"/>
      <c r="W92" s="197"/>
      <c r="X92" s="197"/>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9"/>
      <c r="BR92" s="36"/>
      <c r="BS92" s="36"/>
      <c r="BT92" s="36"/>
      <c r="BU92" s="36"/>
      <c r="BV92" s="36"/>
      <c r="BW92" s="36"/>
      <c r="BX92" s="36"/>
      <c r="BY92" s="36"/>
      <c r="BZ92" s="37"/>
    </row>
    <row r="93" spans="1:79" s="38" customFormat="1" ht="69.75" customHeight="1" x14ac:dyDescent="0.2">
      <c r="A93" s="142"/>
      <c r="B93" s="142"/>
      <c r="C93" s="206" t="s">
        <v>941</v>
      </c>
      <c r="D93" s="155"/>
      <c r="E93" s="155"/>
      <c r="F93" s="155"/>
      <c r="G93" s="155"/>
      <c r="H93" s="155"/>
      <c r="I93" s="156"/>
      <c r="J93" s="142"/>
      <c r="K93" s="142"/>
      <c r="L93" s="142"/>
      <c r="M93" s="142"/>
      <c r="N93" s="142"/>
      <c r="O93" s="196"/>
      <c r="P93" s="197"/>
      <c r="Q93" s="197"/>
      <c r="R93" s="197"/>
      <c r="S93" s="197"/>
      <c r="T93" s="197"/>
      <c r="U93" s="197"/>
      <c r="V93" s="197"/>
      <c r="W93" s="197"/>
      <c r="X93" s="197"/>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9"/>
      <c r="BR93" s="36"/>
      <c r="BS93" s="36"/>
      <c r="BT93" s="36"/>
      <c r="BU93" s="36"/>
      <c r="BV93" s="36"/>
      <c r="BW93" s="36"/>
      <c r="BX93" s="36"/>
      <c r="BY93" s="36"/>
      <c r="BZ93" s="37"/>
    </row>
    <row r="94" spans="1:79" s="38" customFormat="1" ht="31.5" customHeight="1" x14ac:dyDescent="0.2">
      <c r="A94" s="142">
        <v>1</v>
      </c>
      <c r="B94" s="142"/>
      <c r="C94" s="186" t="s">
        <v>382</v>
      </c>
      <c r="D94" s="150"/>
      <c r="E94" s="150"/>
      <c r="F94" s="150"/>
      <c r="G94" s="150"/>
      <c r="H94" s="150"/>
      <c r="I94" s="151"/>
      <c r="J94" s="142" t="s">
        <v>89</v>
      </c>
      <c r="K94" s="142"/>
      <c r="L94" s="142"/>
      <c r="M94" s="142"/>
      <c r="N94" s="142"/>
      <c r="O94" s="196" t="s">
        <v>638</v>
      </c>
      <c r="P94" s="197"/>
      <c r="Q94" s="197"/>
      <c r="R94" s="197"/>
      <c r="S94" s="197"/>
      <c r="T94" s="197"/>
      <c r="U94" s="197"/>
      <c r="V94" s="197"/>
      <c r="W94" s="197"/>
      <c r="X94" s="197"/>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36"/>
      <c r="BS94" s="36"/>
      <c r="BT94" s="36"/>
      <c r="BU94" s="36"/>
      <c r="BV94" s="36"/>
      <c r="BW94" s="36"/>
      <c r="BX94" s="36"/>
      <c r="BY94" s="36"/>
      <c r="BZ94" s="37"/>
    </row>
    <row r="95" spans="1:79" s="47" customFormat="1" ht="15.75" x14ac:dyDescent="0.2">
      <c r="A95" s="141">
        <v>0</v>
      </c>
      <c r="B95" s="141"/>
      <c r="C95" s="204" t="s">
        <v>96</v>
      </c>
      <c r="D95" s="155"/>
      <c r="E95" s="155"/>
      <c r="F95" s="155"/>
      <c r="G95" s="155"/>
      <c r="H95" s="155"/>
      <c r="I95" s="156"/>
      <c r="J95" s="141"/>
      <c r="K95" s="141"/>
      <c r="L95" s="141"/>
      <c r="M95" s="141"/>
      <c r="N95" s="141"/>
      <c r="O95" s="200"/>
      <c r="P95" s="201"/>
      <c r="Q95" s="201"/>
      <c r="R95" s="201"/>
      <c r="S95" s="201"/>
      <c r="T95" s="201"/>
      <c r="U95" s="201"/>
      <c r="V95" s="201"/>
      <c r="W95" s="201"/>
      <c r="X95" s="201"/>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3"/>
      <c r="BR95" s="45"/>
      <c r="BS95" s="45"/>
      <c r="BT95" s="45"/>
      <c r="BU95" s="45"/>
      <c r="BV95" s="45"/>
      <c r="BW95" s="45"/>
      <c r="BX95" s="45"/>
      <c r="BY95" s="45"/>
      <c r="BZ95" s="46"/>
    </row>
    <row r="96" spans="1:79" s="47" customFormat="1" ht="15.75" x14ac:dyDescent="0.2">
      <c r="A96" s="141">
        <v>0</v>
      </c>
      <c r="B96" s="141"/>
      <c r="C96" s="204"/>
      <c r="D96" s="155"/>
      <c r="E96" s="155"/>
      <c r="F96" s="155"/>
      <c r="G96" s="155"/>
      <c r="H96" s="155"/>
      <c r="I96" s="156"/>
      <c r="J96" s="141"/>
      <c r="K96" s="141"/>
      <c r="L96" s="141"/>
      <c r="M96" s="141"/>
      <c r="N96" s="141"/>
      <c r="O96" s="200"/>
      <c r="P96" s="201"/>
      <c r="Q96" s="201"/>
      <c r="R96" s="201"/>
      <c r="S96" s="201"/>
      <c r="T96" s="201"/>
      <c r="U96" s="201"/>
      <c r="V96" s="201"/>
      <c r="W96" s="201"/>
      <c r="X96" s="201"/>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45"/>
      <c r="BS96" s="45"/>
      <c r="BT96" s="45"/>
      <c r="BU96" s="45"/>
      <c r="BV96" s="45"/>
      <c r="BW96" s="45"/>
      <c r="BX96" s="45"/>
      <c r="BY96" s="45"/>
      <c r="BZ96" s="46"/>
    </row>
    <row r="97" spans="1:78" s="38" customFormat="1" ht="54.75" customHeight="1" x14ac:dyDescent="0.2">
      <c r="A97" s="142">
        <v>2</v>
      </c>
      <c r="B97" s="142"/>
      <c r="C97" s="186" t="s">
        <v>943</v>
      </c>
      <c r="D97" s="150"/>
      <c r="E97" s="150"/>
      <c r="F97" s="150"/>
      <c r="G97" s="150"/>
      <c r="H97" s="150"/>
      <c r="I97" s="151"/>
      <c r="J97" s="142" t="s">
        <v>187</v>
      </c>
      <c r="K97" s="142"/>
      <c r="L97" s="142"/>
      <c r="M97" s="142"/>
      <c r="N97" s="142"/>
      <c r="O97" s="196" t="s">
        <v>639</v>
      </c>
      <c r="P97" s="197"/>
      <c r="Q97" s="197"/>
      <c r="R97" s="197"/>
      <c r="S97" s="197"/>
      <c r="T97" s="197"/>
      <c r="U97" s="197"/>
      <c r="V97" s="197"/>
      <c r="W97" s="197"/>
      <c r="X97" s="197"/>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36"/>
      <c r="BS97" s="36"/>
      <c r="BT97" s="36"/>
      <c r="BU97" s="36"/>
      <c r="BV97" s="36"/>
      <c r="BW97" s="36"/>
      <c r="BX97" s="36"/>
      <c r="BY97" s="36"/>
      <c r="BZ97" s="37"/>
    </row>
    <row r="98" spans="1:78" s="47" customFormat="1" ht="15.75" x14ac:dyDescent="0.2">
      <c r="A98" s="141">
        <v>0</v>
      </c>
      <c r="B98" s="141"/>
      <c r="C98" s="204" t="s">
        <v>101</v>
      </c>
      <c r="D98" s="155"/>
      <c r="E98" s="155"/>
      <c r="F98" s="155"/>
      <c r="G98" s="155"/>
      <c r="H98" s="155"/>
      <c r="I98" s="156"/>
      <c r="J98" s="141"/>
      <c r="K98" s="141"/>
      <c r="L98" s="141"/>
      <c r="M98" s="141"/>
      <c r="N98" s="141"/>
      <c r="O98" s="200"/>
      <c r="P98" s="201"/>
      <c r="Q98" s="201"/>
      <c r="R98" s="201"/>
      <c r="S98" s="201"/>
      <c r="T98" s="201"/>
      <c r="U98" s="201"/>
      <c r="V98" s="201"/>
      <c r="W98" s="201"/>
      <c r="X98" s="201"/>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3"/>
      <c r="BR98" s="45"/>
      <c r="BS98" s="45"/>
      <c r="BT98" s="45"/>
      <c r="BU98" s="45"/>
      <c r="BV98" s="45"/>
      <c r="BW98" s="45"/>
      <c r="BX98" s="45"/>
      <c r="BY98" s="45"/>
      <c r="BZ98" s="46"/>
    </row>
    <row r="99" spans="1:78" s="47" customFormat="1" ht="15.75" x14ac:dyDescent="0.2">
      <c r="A99" s="141">
        <v>0</v>
      </c>
      <c r="B99" s="141"/>
      <c r="C99" s="204"/>
      <c r="D99" s="155"/>
      <c r="E99" s="155"/>
      <c r="F99" s="155"/>
      <c r="G99" s="155"/>
      <c r="H99" s="155"/>
      <c r="I99" s="156"/>
      <c r="J99" s="141"/>
      <c r="K99" s="141"/>
      <c r="L99" s="141"/>
      <c r="M99" s="141"/>
      <c r="N99" s="141"/>
      <c r="O99" s="200"/>
      <c r="P99" s="201"/>
      <c r="Q99" s="201"/>
      <c r="R99" s="201"/>
      <c r="S99" s="201"/>
      <c r="T99" s="201"/>
      <c r="U99" s="201"/>
      <c r="V99" s="201"/>
      <c r="W99" s="201"/>
      <c r="X99" s="201"/>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3"/>
      <c r="BR99" s="45"/>
      <c r="BS99" s="45"/>
      <c r="BT99" s="45"/>
      <c r="BU99" s="45"/>
      <c r="BV99" s="45"/>
      <c r="BW99" s="45"/>
      <c r="BX99" s="45"/>
      <c r="BY99" s="45"/>
      <c r="BZ99" s="46"/>
    </row>
    <row r="100" spans="1:78" s="38" customFormat="1" ht="38.25" customHeight="1" x14ac:dyDescent="0.2">
      <c r="A100" s="142">
        <v>3</v>
      </c>
      <c r="B100" s="142"/>
      <c r="C100" s="186" t="s">
        <v>944</v>
      </c>
      <c r="D100" s="150"/>
      <c r="E100" s="150"/>
      <c r="F100" s="150"/>
      <c r="G100" s="150"/>
      <c r="H100" s="150"/>
      <c r="I100" s="151"/>
      <c r="J100" s="142" t="s">
        <v>94</v>
      </c>
      <c r="K100" s="142"/>
      <c r="L100" s="142"/>
      <c r="M100" s="142"/>
      <c r="N100" s="142"/>
      <c r="O100" s="196" t="s">
        <v>634</v>
      </c>
      <c r="P100" s="197"/>
      <c r="Q100" s="197"/>
      <c r="R100" s="197"/>
      <c r="S100" s="197"/>
      <c r="T100" s="197"/>
      <c r="U100" s="197"/>
      <c r="V100" s="197"/>
      <c r="W100" s="197"/>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9"/>
      <c r="BR100" s="36"/>
      <c r="BS100" s="36"/>
      <c r="BT100" s="36"/>
      <c r="BU100" s="36"/>
      <c r="BV100" s="36"/>
      <c r="BW100" s="36"/>
      <c r="BX100" s="36"/>
      <c r="BY100" s="36"/>
      <c r="BZ100" s="37"/>
    </row>
    <row r="101" spans="1:78" s="38" customFormat="1" ht="70.5" customHeight="1" x14ac:dyDescent="0.2">
      <c r="A101" s="142">
        <v>3</v>
      </c>
      <c r="B101" s="142"/>
      <c r="C101" s="186" t="s">
        <v>945</v>
      </c>
      <c r="D101" s="150"/>
      <c r="E101" s="150"/>
      <c r="F101" s="150"/>
      <c r="G101" s="150"/>
      <c r="H101" s="150"/>
      <c r="I101" s="151"/>
      <c r="J101" s="142" t="s">
        <v>89</v>
      </c>
      <c r="K101" s="142"/>
      <c r="L101" s="142"/>
      <c r="M101" s="142"/>
      <c r="N101" s="142"/>
      <c r="O101" s="196" t="s">
        <v>639</v>
      </c>
      <c r="P101" s="197"/>
      <c r="Q101" s="197"/>
      <c r="R101" s="197"/>
      <c r="S101" s="197"/>
      <c r="T101" s="197"/>
      <c r="U101" s="197"/>
      <c r="V101" s="197"/>
      <c r="W101" s="197"/>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9"/>
      <c r="BR101" s="36"/>
      <c r="BS101" s="36"/>
      <c r="BT101" s="36"/>
      <c r="BU101" s="36"/>
      <c r="BV101" s="36"/>
      <c r="BW101" s="36"/>
      <c r="BX101" s="36"/>
      <c r="BY101" s="36"/>
      <c r="BZ101" s="37"/>
    </row>
    <row r="102" spans="1:78" s="47" customFormat="1" ht="15.75" x14ac:dyDescent="0.2">
      <c r="A102" s="141">
        <v>0</v>
      </c>
      <c r="B102" s="141"/>
      <c r="C102" s="204" t="s">
        <v>110</v>
      </c>
      <c r="D102" s="155"/>
      <c r="E102" s="155"/>
      <c r="F102" s="155"/>
      <c r="G102" s="155"/>
      <c r="H102" s="155"/>
      <c r="I102" s="156"/>
      <c r="J102" s="141"/>
      <c r="K102" s="141"/>
      <c r="L102" s="141"/>
      <c r="M102" s="141"/>
      <c r="N102" s="141"/>
      <c r="O102" s="200"/>
      <c r="P102" s="201"/>
      <c r="Q102" s="201"/>
      <c r="R102" s="201"/>
      <c r="S102" s="201"/>
      <c r="T102" s="201"/>
      <c r="U102" s="201"/>
      <c r="V102" s="201"/>
      <c r="W102" s="201"/>
      <c r="X102" s="201"/>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3"/>
      <c r="BR102" s="45"/>
      <c r="BS102" s="45"/>
      <c r="BT102" s="45"/>
      <c r="BU102" s="45"/>
      <c r="BV102" s="45"/>
      <c r="BW102" s="45"/>
      <c r="BX102" s="45"/>
      <c r="BY102" s="45"/>
      <c r="BZ102" s="46"/>
    </row>
    <row r="103" spans="1:78" s="47" customFormat="1" ht="15.75" x14ac:dyDescent="0.2">
      <c r="A103" s="141">
        <v>0</v>
      </c>
      <c r="B103" s="141"/>
      <c r="C103" s="204"/>
      <c r="D103" s="155"/>
      <c r="E103" s="155"/>
      <c r="F103" s="155"/>
      <c r="G103" s="155"/>
      <c r="H103" s="155"/>
      <c r="I103" s="156"/>
      <c r="J103" s="141"/>
      <c r="K103" s="141"/>
      <c r="L103" s="141"/>
      <c r="M103" s="141"/>
      <c r="N103" s="141"/>
      <c r="O103" s="200"/>
      <c r="P103" s="201"/>
      <c r="Q103" s="201"/>
      <c r="R103" s="201"/>
      <c r="S103" s="201"/>
      <c r="T103" s="201"/>
      <c r="U103" s="201"/>
      <c r="V103" s="201"/>
      <c r="W103" s="201"/>
      <c r="X103" s="201"/>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3"/>
      <c r="BR103" s="45"/>
      <c r="BS103" s="45"/>
      <c r="BT103" s="45"/>
      <c r="BU103" s="45"/>
      <c r="BV103" s="45"/>
      <c r="BW103" s="45"/>
      <c r="BX103" s="45"/>
      <c r="BY103" s="45"/>
      <c r="BZ103" s="46"/>
    </row>
    <row r="104" spans="1:78" s="38" customFormat="1" ht="67.5" customHeight="1" x14ac:dyDescent="0.2">
      <c r="A104" s="142">
        <v>4</v>
      </c>
      <c r="B104" s="142"/>
      <c r="C104" s="186" t="s">
        <v>946</v>
      </c>
      <c r="D104" s="150"/>
      <c r="E104" s="150"/>
      <c r="F104" s="150"/>
      <c r="G104" s="150"/>
      <c r="H104" s="150"/>
      <c r="I104" s="151"/>
      <c r="J104" s="142" t="s">
        <v>112</v>
      </c>
      <c r="K104" s="142"/>
      <c r="L104" s="142"/>
      <c r="M104" s="142"/>
      <c r="N104" s="142"/>
      <c r="O104" s="196" t="s">
        <v>639</v>
      </c>
      <c r="P104" s="197"/>
      <c r="Q104" s="197"/>
      <c r="R104" s="197"/>
      <c r="S104" s="197"/>
      <c r="T104" s="197"/>
      <c r="U104" s="197"/>
      <c r="V104" s="197"/>
      <c r="W104" s="197"/>
      <c r="X104" s="197"/>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36"/>
      <c r="BS104" s="36"/>
      <c r="BT104" s="36"/>
      <c r="BU104" s="36"/>
      <c r="BV104" s="36"/>
      <c r="BW104" s="36"/>
      <c r="BX104" s="36"/>
      <c r="BY104" s="36"/>
      <c r="BZ104" s="37"/>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117" t="s">
        <v>66</v>
      </c>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row>
    <row r="107" spans="1:78" ht="48" customHeight="1" x14ac:dyDescent="0.2">
      <c r="A107" s="194" t="s">
        <v>642</v>
      </c>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117" t="s">
        <v>47</v>
      </c>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row>
    <row r="110" spans="1:78" ht="62.25" customHeight="1" x14ac:dyDescent="0.2">
      <c r="A110" s="194" t="s">
        <v>641</v>
      </c>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row>
    <row r="111" spans="1:78" ht="15.95" customHeight="1" x14ac:dyDescent="0.2">
      <c r="A111" s="17"/>
      <c r="B111" s="17"/>
      <c r="C111" s="17"/>
      <c r="D111" s="17"/>
      <c r="E111" s="1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
      <c r="A112" s="30" t="s">
        <v>78</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x14ac:dyDescent="0.2">
      <c r="A113" s="30" t="s">
        <v>69</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s="30" customFormat="1" ht="12" customHeight="1" x14ac:dyDescent="0.2">
      <c r="A114" s="30" t="s">
        <v>70</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row>
    <row r="115" spans="1:64" ht="15.95" customHeight="1" x14ac:dyDescent="0.25">
      <c r="A115" s="29"/>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42" customHeight="1" x14ac:dyDescent="0.25">
      <c r="A116" s="207" t="s">
        <v>129</v>
      </c>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208"/>
      <c r="X116" s="208"/>
      <c r="Y116" s="208"/>
      <c r="Z116" s="208"/>
      <c r="AA116" s="208"/>
      <c r="AB116" s="208"/>
      <c r="AC116" s="208"/>
      <c r="AD116" s="208"/>
      <c r="AE116" s="208"/>
      <c r="AF116" s="208"/>
      <c r="AG116" s="208"/>
      <c r="AH116" s="208"/>
      <c r="AI116" s="208"/>
      <c r="AJ116" s="208"/>
      <c r="AK116" s="208"/>
      <c r="AL116" s="208"/>
      <c r="AM116" s="208"/>
      <c r="AN116" s="3"/>
      <c r="AO116" s="3"/>
      <c r="AP116" s="209" t="s">
        <v>903</v>
      </c>
      <c r="AQ116" s="210"/>
      <c r="AR116" s="210"/>
      <c r="AS116" s="210"/>
      <c r="AT116" s="210"/>
      <c r="AU116" s="210"/>
      <c r="AV116" s="210"/>
      <c r="AW116" s="210"/>
      <c r="AX116" s="210"/>
      <c r="AY116" s="210"/>
      <c r="AZ116" s="210"/>
      <c r="BA116" s="210"/>
      <c r="BB116" s="210"/>
      <c r="BC116" s="210"/>
      <c r="BD116" s="210"/>
      <c r="BE116" s="210"/>
      <c r="BF116" s="210"/>
      <c r="BG116" s="210"/>
      <c r="BH116" s="210"/>
    </row>
    <row r="117" spans="1:64" x14ac:dyDescent="0.2">
      <c r="W117" s="211" t="s">
        <v>8</v>
      </c>
      <c r="X117" s="211"/>
      <c r="Y117" s="211"/>
      <c r="Z117" s="211"/>
      <c r="AA117" s="211"/>
      <c r="AB117" s="211"/>
      <c r="AC117" s="211"/>
      <c r="AD117" s="211"/>
      <c r="AE117" s="211"/>
      <c r="AF117" s="211"/>
      <c r="AG117" s="211"/>
      <c r="AH117" s="211"/>
      <c r="AI117" s="211"/>
      <c r="AJ117" s="211"/>
      <c r="AK117" s="211"/>
      <c r="AL117" s="211"/>
      <c r="AM117" s="211"/>
      <c r="AN117" s="40"/>
      <c r="AO117" s="40"/>
      <c r="AP117" s="211" t="s">
        <v>74</v>
      </c>
      <c r="AQ117" s="211"/>
      <c r="AR117" s="211"/>
      <c r="AS117" s="211"/>
      <c r="AT117" s="211"/>
      <c r="AU117" s="211"/>
      <c r="AV117" s="211"/>
      <c r="AW117" s="211"/>
      <c r="AX117" s="211"/>
      <c r="AY117" s="211"/>
      <c r="AZ117" s="211"/>
      <c r="BA117" s="211"/>
      <c r="BB117" s="211"/>
      <c r="BC117" s="211"/>
      <c r="BD117" s="211"/>
      <c r="BE117" s="211"/>
      <c r="BF117" s="211"/>
      <c r="BG117" s="211"/>
      <c r="BH117" s="211"/>
    </row>
    <row r="120" spans="1:64" ht="35.25" customHeight="1" x14ac:dyDescent="0.25">
      <c r="A120" s="207" t="s">
        <v>904</v>
      </c>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208"/>
      <c r="X120" s="208"/>
      <c r="Y120" s="208"/>
      <c r="Z120" s="208"/>
      <c r="AA120" s="208"/>
      <c r="AB120" s="208"/>
      <c r="AC120" s="208"/>
      <c r="AD120" s="208"/>
      <c r="AE120" s="208"/>
      <c r="AF120" s="208"/>
      <c r="AG120" s="208"/>
      <c r="AH120" s="208"/>
      <c r="AI120" s="208"/>
      <c r="AJ120" s="208"/>
      <c r="AK120" s="208"/>
      <c r="AL120" s="208"/>
      <c r="AM120" s="208"/>
      <c r="AN120" s="3"/>
      <c r="AO120" s="3"/>
      <c r="AP120" s="209" t="s">
        <v>905</v>
      </c>
      <c r="AQ120" s="210"/>
      <c r="AR120" s="210"/>
      <c r="AS120" s="210"/>
      <c r="AT120" s="210"/>
      <c r="AU120" s="210"/>
      <c r="AV120" s="210"/>
      <c r="AW120" s="210"/>
      <c r="AX120" s="210"/>
      <c r="AY120" s="210"/>
      <c r="AZ120" s="210"/>
      <c r="BA120" s="210"/>
      <c r="BB120" s="210"/>
      <c r="BC120" s="210"/>
      <c r="BD120" s="210"/>
      <c r="BE120" s="210"/>
      <c r="BF120" s="210"/>
      <c r="BG120" s="210"/>
      <c r="BH120" s="210"/>
    </row>
    <row r="121" spans="1:64" x14ac:dyDescent="0.2">
      <c r="W121" s="211" t="s">
        <v>8</v>
      </c>
      <c r="X121" s="211"/>
      <c r="Y121" s="211"/>
      <c r="Z121" s="211"/>
      <c r="AA121" s="211"/>
      <c r="AB121" s="211"/>
      <c r="AC121" s="211"/>
      <c r="AD121" s="211"/>
      <c r="AE121" s="211"/>
      <c r="AF121" s="211"/>
      <c r="AG121" s="211"/>
      <c r="AH121" s="211"/>
      <c r="AI121" s="211"/>
      <c r="AJ121" s="211"/>
      <c r="AK121" s="211"/>
      <c r="AL121" s="211"/>
      <c r="AM121" s="211"/>
      <c r="AN121" s="4"/>
      <c r="AO121" s="4"/>
      <c r="AP121" s="211" t="s">
        <v>74</v>
      </c>
      <c r="AQ121" s="211"/>
      <c r="AR121" s="211"/>
      <c r="AS121" s="211"/>
      <c r="AT121" s="211"/>
      <c r="AU121" s="211"/>
      <c r="AV121" s="211"/>
      <c r="AW121" s="211"/>
      <c r="AX121" s="211"/>
      <c r="AY121" s="211"/>
      <c r="AZ121" s="211"/>
      <c r="BA121" s="211"/>
      <c r="BB121" s="211"/>
      <c r="BC121" s="211"/>
      <c r="BD121" s="211"/>
      <c r="BE121" s="211"/>
      <c r="BF121" s="211"/>
      <c r="BG121" s="211"/>
      <c r="BH121" s="211"/>
    </row>
  </sheetData>
  <mergeCells count="485">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100:B100"/>
    <mergeCell ref="C100:I100"/>
    <mergeCell ref="J100:N100"/>
    <mergeCell ref="O100:BQ100"/>
    <mergeCell ref="A97:B97"/>
    <mergeCell ref="C97:I97"/>
    <mergeCell ref="J97:N97"/>
    <mergeCell ref="O97:BQ97"/>
    <mergeCell ref="A98:B98"/>
    <mergeCell ref="C98:I98"/>
    <mergeCell ref="J98:N98"/>
    <mergeCell ref="O98:BQ98"/>
    <mergeCell ref="A92:B92"/>
    <mergeCell ref="C92:I92"/>
    <mergeCell ref="J92:N92"/>
    <mergeCell ref="O92:BQ92"/>
    <mergeCell ref="A94:B94"/>
    <mergeCell ref="C94:I94"/>
    <mergeCell ref="J94:N94"/>
    <mergeCell ref="O94:BQ94"/>
    <mergeCell ref="A99:B99"/>
    <mergeCell ref="C99:I99"/>
    <mergeCell ref="J99:N99"/>
    <mergeCell ref="O99:BQ99"/>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2:B72"/>
    <mergeCell ref="C72:I72"/>
    <mergeCell ref="J72:N72"/>
    <mergeCell ref="O72:X72"/>
    <mergeCell ref="Y72:AC72"/>
    <mergeCell ref="AD72:AH72"/>
    <mergeCell ref="BM72:BQ72"/>
    <mergeCell ref="A74:B74"/>
    <mergeCell ref="C74:I74"/>
    <mergeCell ref="J74:N74"/>
    <mergeCell ref="O74:X74"/>
    <mergeCell ref="Y74:AC74"/>
    <mergeCell ref="AD74:AH74"/>
    <mergeCell ref="AI74:AM74"/>
    <mergeCell ref="AN74:AR74"/>
    <mergeCell ref="AS74:AW74"/>
    <mergeCell ref="AI72:AM72"/>
    <mergeCell ref="AN72:AR72"/>
    <mergeCell ref="AS72:AW72"/>
    <mergeCell ref="AX72:BB72"/>
    <mergeCell ref="BC72:BG72"/>
    <mergeCell ref="BH72:BL72"/>
    <mergeCell ref="AX74:BB74"/>
    <mergeCell ref="BC74:BG74"/>
    <mergeCell ref="BM73:BQ73"/>
    <mergeCell ref="A70:B70"/>
    <mergeCell ref="C70:I70"/>
    <mergeCell ref="J70:N70"/>
    <mergeCell ref="O70:X70"/>
    <mergeCell ref="Y70:AC70"/>
    <mergeCell ref="AD70:AH70"/>
    <mergeCell ref="AI70:AM70"/>
    <mergeCell ref="AN70:AR70"/>
    <mergeCell ref="AS70:AW70"/>
    <mergeCell ref="AI73:AM73"/>
    <mergeCell ref="AN73:AR73"/>
    <mergeCell ref="AS73:AW73"/>
    <mergeCell ref="AX73:BB73"/>
    <mergeCell ref="BC73:BG73"/>
    <mergeCell ref="BH73:BL73"/>
    <mergeCell ref="A73:B73"/>
    <mergeCell ref="C73:I73"/>
    <mergeCell ref="J73:N73"/>
    <mergeCell ref="O73:X73"/>
    <mergeCell ref="Y73:AC73"/>
    <mergeCell ref="AD73:AH73"/>
    <mergeCell ref="AX70:BB70"/>
    <mergeCell ref="BC70:BG70"/>
    <mergeCell ref="AN71:AR71"/>
    <mergeCell ref="AS71:AW71"/>
    <mergeCell ref="AX71:BB71"/>
    <mergeCell ref="BC71:BG71"/>
    <mergeCell ref="BH71:BL71"/>
    <mergeCell ref="BM71:BQ71"/>
    <mergeCell ref="BC69:BG69"/>
    <mergeCell ref="BH69:BL69"/>
    <mergeCell ref="BM69:BQ69"/>
    <mergeCell ref="AN69:AR69"/>
    <mergeCell ref="AS69:AW69"/>
    <mergeCell ref="BH70:BL70"/>
    <mergeCell ref="BM70:BQ70"/>
    <mergeCell ref="A88:B88"/>
    <mergeCell ref="C88:I88"/>
    <mergeCell ref="A120:V120"/>
    <mergeCell ref="W120:AM120"/>
    <mergeCell ref="AP120:BH120"/>
    <mergeCell ref="W121:AM121"/>
    <mergeCell ref="AP121:BH121"/>
    <mergeCell ref="A109:BL109"/>
    <mergeCell ref="A110:BL110"/>
    <mergeCell ref="A116:V116"/>
    <mergeCell ref="W116:AM116"/>
    <mergeCell ref="AP116:BH116"/>
    <mergeCell ref="W117:AM117"/>
    <mergeCell ref="AP117:BH117"/>
    <mergeCell ref="J88:N88"/>
    <mergeCell ref="O88:BQ88"/>
    <mergeCell ref="A95:B95"/>
    <mergeCell ref="C95:I95"/>
    <mergeCell ref="J95:N95"/>
    <mergeCell ref="O95:BQ95"/>
    <mergeCell ref="A96:B96"/>
    <mergeCell ref="C96:I96"/>
    <mergeCell ref="J96:N96"/>
    <mergeCell ref="O96:BQ96"/>
    <mergeCell ref="AD69:AH69"/>
    <mergeCell ref="AI69:AM69"/>
    <mergeCell ref="A106:BL106"/>
    <mergeCell ref="A107:BL107"/>
    <mergeCell ref="A90:B90"/>
    <mergeCell ref="C90:I90"/>
    <mergeCell ref="J90:N90"/>
    <mergeCell ref="O90:BQ90"/>
    <mergeCell ref="A86:B86"/>
    <mergeCell ref="C86:I86"/>
    <mergeCell ref="J86:N86"/>
    <mergeCell ref="O86:BQ86"/>
    <mergeCell ref="A87:B87"/>
    <mergeCell ref="C87:I87"/>
    <mergeCell ref="J87:N87"/>
    <mergeCell ref="O87:BQ87"/>
    <mergeCell ref="A93:B93"/>
    <mergeCell ref="C93:I93"/>
    <mergeCell ref="J93:N93"/>
    <mergeCell ref="O93:BQ93"/>
    <mergeCell ref="A89:B89"/>
    <mergeCell ref="C89:I89"/>
    <mergeCell ref="J89:N89"/>
    <mergeCell ref="O89:BQ89"/>
    <mergeCell ref="AN68:AR68"/>
    <mergeCell ref="AS68:AW68"/>
    <mergeCell ref="AX68:BB68"/>
    <mergeCell ref="BC68:BG68"/>
    <mergeCell ref="BH68:BL68"/>
    <mergeCell ref="BM68:BQ68"/>
    <mergeCell ref="A83:BQ83"/>
    <mergeCell ref="A85:B85"/>
    <mergeCell ref="C85:I85"/>
    <mergeCell ref="J85:N85"/>
    <mergeCell ref="O85:BQ85"/>
    <mergeCell ref="AX69:BB69"/>
    <mergeCell ref="A71:B71"/>
    <mergeCell ref="C71:I71"/>
    <mergeCell ref="J71:N71"/>
    <mergeCell ref="O71:X71"/>
    <mergeCell ref="Y71:AC71"/>
    <mergeCell ref="AD71:AH71"/>
    <mergeCell ref="AI71:AM71"/>
    <mergeCell ref="A69:B69"/>
    <mergeCell ref="C69:I69"/>
    <mergeCell ref="J69:N69"/>
    <mergeCell ref="O69:X69"/>
    <mergeCell ref="Y69:AC69"/>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91:B91"/>
    <mergeCell ref="C91:I91"/>
    <mergeCell ref="J91:N91"/>
    <mergeCell ref="O91:BQ9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s>
  <conditionalFormatting sqref="C84 C108 C68 C88">
    <cfRule type="cellIs" dxfId="707" priority="66" stopIfTrue="1" operator="equal">
      <formula>$C67</formula>
    </cfRule>
  </conditionalFormatting>
  <conditionalFormatting sqref="A68:B68 A84:B84 A88:B88 A108:B108 A59:B59 A82:B82 A105:B105">
    <cfRule type="cellIs" dxfId="706" priority="67" stopIfTrue="1" operator="equal">
      <formula>0</formula>
    </cfRule>
  </conditionalFormatting>
  <conditionalFormatting sqref="C82">
    <cfRule type="cellIs" dxfId="705" priority="1409" stopIfTrue="1" operator="equal">
      <formula>$C68</formula>
    </cfRule>
  </conditionalFormatting>
  <conditionalFormatting sqref="C69">
    <cfRule type="cellIs" dxfId="704" priority="63" stopIfTrue="1" operator="equal">
      <formula>$C68</formula>
    </cfRule>
  </conditionalFormatting>
  <conditionalFormatting sqref="A69:B69">
    <cfRule type="cellIs" dxfId="703" priority="64" stopIfTrue="1" operator="equal">
      <formula>0</formula>
    </cfRule>
  </conditionalFormatting>
  <conditionalFormatting sqref="C71">
    <cfRule type="cellIs" dxfId="702" priority="61" stopIfTrue="1" operator="equal">
      <formula>$C69</formula>
    </cfRule>
  </conditionalFormatting>
  <conditionalFormatting sqref="A71:B71">
    <cfRule type="cellIs" dxfId="701" priority="62" stopIfTrue="1" operator="equal">
      <formula>0</formula>
    </cfRule>
  </conditionalFormatting>
  <conditionalFormatting sqref="C73">
    <cfRule type="cellIs" dxfId="700" priority="59" stopIfTrue="1" operator="equal">
      <formula>$C71</formula>
    </cfRule>
  </conditionalFormatting>
  <conditionalFormatting sqref="A73:B73">
    <cfRule type="cellIs" dxfId="699" priority="60" stopIfTrue="1" operator="equal">
      <formula>0</formula>
    </cfRule>
  </conditionalFormatting>
  <conditionalFormatting sqref="C70">
    <cfRule type="cellIs" dxfId="698" priority="57" stopIfTrue="1" operator="equal">
      <formula>$C73</formula>
    </cfRule>
  </conditionalFormatting>
  <conditionalFormatting sqref="A70:B70">
    <cfRule type="cellIs" dxfId="697" priority="58" stopIfTrue="1" operator="equal">
      <formula>0</formula>
    </cfRule>
  </conditionalFormatting>
  <conditionalFormatting sqref="A72:B72">
    <cfRule type="cellIs" dxfId="696" priority="56" stopIfTrue="1" operator="equal">
      <formula>0</formula>
    </cfRule>
  </conditionalFormatting>
  <conditionalFormatting sqref="A74:B74">
    <cfRule type="cellIs" dxfId="695" priority="54" stopIfTrue="1" operator="equal">
      <formula>0</formula>
    </cfRule>
  </conditionalFormatting>
  <conditionalFormatting sqref="C75">
    <cfRule type="cellIs" dxfId="694" priority="51" stopIfTrue="1" operator="equal">
      <formula>$C74</formula>
    </cfRule>
  </conditionalFormatting>
  <conditionalFormatting sqref="A75:B75">
    <cfRule type="cellIs" dxfId="693" priority="52" stopIfTrue="1" operator="equal">
      <formula>0</formula>
    </cfRule>
  </conditionalFormatting>
  <conditionalFormatting sqref="C76">
    <cfRule type="cellIs" dxfId="692" priority="49" stopIfTrue="1" operator="equal">
      <formula>$C75</formula>
    </cfRule>
  </conditionalFormatting>
  <conditionalFormatting sqref="A76:B76">
    <cfRule type="cellIs" dxfId="691" priority="50" stopIfTrue="1" operator="equal">
      <formula>0</formula>
    </cfRule>
  </conditionalFormatting>
  <conditionalFormatting sqref="C77">
    <cfRule type="cellIs" dxfId="690" priority="47" stopIfTrue="1" operator="equal">
      <formula>$C76</formula>
    </cfRule>
  </conditionalFormatting>
  <conditionalFormatting sqref="A77:B77">
    <cfRule type="cellIs" dxfId="689" priority="48" stopIfTrue="1" operator="equal">
      <formula>0</formula>
    </cfRule>
  </conditionalFormatting>
  <conditionalFormatting sqref="C78">
    <cfRule type="cellIs" dxfId="688" priority="45" stopIfTrue="1" operator="equal">
      <formula>$C77</formula>
    </cfRule>
  </conditionalFormatting>
  <conditionalFormatting sqref="A78:B78">
    <cfRule type="cellIs" dxfId="687" priority="46" stopIfTrue="1" operator="equal">
      <formula>0</formula>
    </cfRule>
  </conditionalFormatting>
  <conditionalFormatting sqref="C79">
    <cfRule type="cellIs" dxfId="686" priority="43" stopIfTrue="1" operator="equal">
      <formula>$C78</formula>
    </cfRule>
  </conditionalFormatting>
  <conditionalFormatting sqref="A79:B79">
    <cfRule type="cellIs" dxfId="685" priority="44" stopIfTrue="1" operator="equal">
      <formula>0</formula>
    </cfRule>
  </conditionalFormatting>
  <conditionalFormatting sqref="C80">
    <cfRule type="cellIs" dxfId="684" priority="41" stopIfTrue="1" operator="equal">
      <formula>$C79</formula>
    </cfRule>
  </conditionalFormatting>
  <conditionalFormatting sqref="A80:B80">
    <cfRule type="cellIs" dxfId="683" priority="42" stopIfTrue="1" operator="equal">
      <formula>0</formula>
    </cfRule>
  </conditionalFormatting>
  <conditionalFormatting sqref="C81">
    <cfRule type="cellIs" dxfId="682" priority="39" stopIfTrue="1" operator="equal">
      <formula>$C80</formula>
    </cfRule>
  </conditionalFormatting>
  <conditionalFormatting sqref="A81:B81">
    <cfRule type="cellIs" dxfId="681" priority="40" stopIfTrue="1" operator="equal">
      <formula>0</formula>
    </cfRule>
  </conditionalFormatting>
  <conditionalFormatting sqref="C105">
    <cfRule type="cellIs" dxfId="680" priority="1411" stopIfTrue="1" operator="equal">
      <formula>$C88</formula>
    </cfRule>
  </conditionalFormatting>
  <conditionalFormatting sqref="C89">
    <cfRule type="cellIs" dxfId="679" priority="35" stopIfTrue="1" operator="equal">
      <formula>$C88</formula>
    </cfRule>
  </conditionalFormatting>
  <conditionalFormatting sqref="A89:B89">
    <cfRule type="cellIs" dxfId="678" priority="36" stopIfTrue="1" operator="equal">
      <formula>0</formula>
    </cfRule>
  </conditionalFormatting>
  <conditionalFormatting sqref="C90">
    <cfRule type="cellIs" dxfId="677" priority="33" stopIfTrue="1" operator="equal">
      <formula>$C89</formula>
    </cfRule>
  </conditionalFormatting>
  <conditionalFormatting sqref="A90:B90">
    <cfRule type="cellIs" dxfId="676" priority="34" stopIfTrue="1" operator="equal">
      <formula>0</formula>
    </cfRule>
  </conditionalFormatting>
  <conditionalFormatting sqref="C92">
    <cfRule type="cellIs" dxfId="675" priority="31" stopIfTrue="1" operator="equal">
      <formula>$C90</formula>
    </cfRule>
  </conditionalFormatting>
  <conditionalFormatting sqref="A92:B92">
    <cfRule type="cellIs" dxfId="674" priority="32" stopIfTrue="1" operator="equal">
      <formula>0</formula>
    </cfRule>
  </conditionalFormatting>
  <conditionalFormatting sqref="C94">
    <cfRule type="cellIs" dxfId="673" priority="29" stopIfTrue="1" operator="equal">
      <formula>$C92</formula>
    </cfRule>
  </conditionalFormatting>
  <conditionalFormatting sqref="A94:B94">
    <cfRule type="cellIs" dxfId="672" priority="30" stopIfTrue="1" operator="equal">
      <formula>0</formula>
    </cfRule>
  </conditionalFormatting>
  <conditionalFormatting sqref="C95">
    <cfRule type="cellIs" dxfId="671" priority="27" stopIfTrue="1" operator="equal">
      <formula>$C94</formula>
    </cfRule>
  </conditionalFormatting>
  <conditionalFormatting sqref="A95:B95">
    <cfRule type="cellIs" dxfId="670" priority="28" stopIfTrue="1" operator="equal">
      <formula>0</formula>
    </cfRule>
  </conditionalFormatting>
  <conditionalFormatting sqref="C96">
    <cfRule type="cellIs" dxfId="669" priority="25" stopIfTrue="1" operator="equal">
      <formula>$C95</formula>
    </cfRule>
  </conditionalFormatting>
  <conditionalFormatting sqref="A96:B96">
    <cfRule type="cellIs" dxfId="668" priority="26" stopIfTrue="1" operator="equal">
      <formula>0</formula>
    </cfRule>
  </conditionalFormatting>
  <conditionalFormatting sqref="C97">
    <cfRule type="cellIs" dxfId="667" priority="23" stopIfTrue="1" operator="equal">
      <formula>$C96</formula>
    </cfRule>
  </conditionalFormatting>
  <conditionalFormatting sqref="A97:B97">
    <cfRule type="cellIs" dxfId="666" priority="24" stopIfTrue="1" operator="equal">
      <formula>0</formula>
    </cfRule>
  </conditionalFormatting>
  <conditionalFormatting sqref="C98">
    <cfRule type="cellIs" dxfId="665" priority="21" stopIfTrue="1" operator="equal">
      <formula>$C97</formula>
    </cfRule>
  </conditionalFormatting>
  <conditionalFormatting sqref="A98:B98">
    <cfRule type="cellIs" dxfId="664" priority="22" stopIfTrue="1" operator="equal">
      <formula>0</formula>
    </cfRule>
  </conditionalFormatting>
  <conditionalFormatting sqref="C99">
    <cfRule type="cellIs" dxfId="663" priority="19" stopIfTrue="1" operator="equal">
      <formula>$C98</formula>
    </cfRule>
  </conditionalFormatting>
  <conditionalFormatting sqref="A99:B99">
    <cfRule type="cellIs" dxfId="662" priority="20" stopIfTrue="1" operator="equal">
      <formula>0</formula>
    </cfRule>
  </conditionalFormatting>
  <conditionalFormatting sqref="C100">
    <cfRule type="cellIs" dxfId="661" priority="17" stopIfTrue="1" operator="equal">
      <formula>$C99</formula>
    </cfRule>
  </conditionalFormatting>
  <conditionalFormatting sqref="A100:B100">
    <cfRule type="cellIs" dxfId="660" priority="18" stopIfTrue="1" operator="equal">
      <formula>0</formula>
    </cfRule>
  </conditionalFormatting>
  <conditionalFormatting sqref="C101">
    <cfRule type="cellIs" dxfId="659" priority="15" stopIfTrue="1" operator="equal">
      <formula>$C100</formula>
    </cfRule>
  </conditionalFormatting>
  <conditionalFormatting sqref="A101:B101">
    <cfRule type="cellIs" dxfId="658" priority="16" stopIfTrue="1" operator="equal">
      <formula>0</formula>
    </cfRule>
  </conditionalFormatting>
  <conditionalFormatting sqref="C102">
    <cfRule type="cellIs" dxfId="657" priority="13" stopIfTrue="1" operator="equal">
      <formula>$C101</formula>
    </cfRule>
  </conditionalFormatting>
  <conditionalFormatting sqref="A102:B102">
    <cfRule type="cellIs" dxfId="656" priority="14" stopIfTrue="1" operator="equal">
      <formula>0</formula>
    </cfRule>
  </conditionalFormatting>
  <conditionalFormatting sqref="C103">
    <cfRule type="cellIs" dxfId="655" priority="11" stopIfTrue="1" operator="equal">
      <formula>$C102</formula>
    </cfRule>
  </conditionalFormatting>
  <conditionalFormatting sqref="A103:B103">
    <cfRule type="cellIs" dxfId="654" priority="12" stopIfTrue="1" operator="equal">
      <formula>0</formula>
    </cfRule>
  </conditionalFormatting>
  <conditionalFormatting sqref="C104">
    <cfRule type="cellIs" dxfId="653" priority="9" stopIfTrue="1" operator="equal">
      <formula>$C103</formula>
    </cfRule>
  </conditionalFormatting>
  <conditionalFormatting sqref="A104:B104">
    <cfRule type="cellIs" dxfId="652" priority="10" stopIfTrue="1" operator="equal">
      <formula>0</formula>
    </cfRule>
  </conditionalFormatting>
  <conditionalFormatting sqref="C72">
    <cfRule type="cellIs" dxfId="651" priority="2136" stopIfTrue="1" operator="equal">
      <formula>$C70</formula>
    </cfRule>
  </conditionalFormatting>
  <conditionalFormatting sqref="C74">
    <cfRule type="cellIs" dxfId="650" priority="2138" stopIfTrue="1" operator="equal">
      <formula>$C72</formula>
    </cfRule>
  </conditionalFormatting>
  <conditionalFormatting sqref="A91:B91">
    <cfRule type="cellIs" dxfId="649" priority="6" stopIfTrue="1" operator="equal">
      <formula>0</formula>
    </cfRule>
  </conditionalFormatting>
  <conditionalFormatting sqref="C91">
    <cfRule type="cellIs" dxfId="648" priority="4" stopIfTrue="1" operator="equal">
      <formula>$C90</formula>
    </cfRule>
  </conditionalFormatting>
  <conditionalFormatting sqref="A93:B93">
    <cfRule type="cellIs" dxfId="647" priority="3" stopIfTrue="1" operator="equal">
      <formula>0</formula>
    </cfRule>
  </conditionalFormatting>
  <conditionalFormatting sqref="C93">
    <cfRule type="cellIs" dxfId="646" priority="1"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A125"/>
  <sheetViews>
    <sheetView view="pageBreakPreview" topLeftCell="A93" zoomScale="60" zoomScaleNormal="100" workbookViewId="0">
      <selection activeCell="A110" sqref="A110:BL110"/>
    </sheetView>
  </sheetViews>
  <sheetFormatPr defaultRowHeight="12.75" x14ac:dyDescent="0.2"/>
  <cols>
    <col min="1" max="1" width="3.28515625" style="1" customWidth="1"/>
    <col min="2" max="2" width="3.42578125" style="1" customWidth="1"/>
    <col min="3" max="8" width="2.85546875" style="1" customWidth="1"/>
    <col min="9" max="9" width="25.4257812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108" t="s">
        <v>671</v>
      </c>
      <c r="C20" s="109"/>
      <c r="D20" s="109"/>
      <c r="E20" s="109"/>
      <c r="F20" s="109"/>
      <c r="G20" s="109"/>
      <c r="H20" s="109"/>
      <c r="I20" s="109"/>
      <c r="J20" s="109"/>
      <c r="K20" s="109"/>
      <c r="L20" s="109"/>
      <c r="M20"/>
      <c r="N20" s="108" t="s">
        <v>673</v>
      </c>
      <c r="O20" s="109"/>
      <c r="P20" s="109"/>
      <c r="Q20" s="109"/>
      <c r="R20" s="109"/>
      <c r="S20" s="109"/>
      <c r="T20" s="109"/>
      <c r="U20" s="109"/>
      <c r="V20" s="109"/>
      <c r="W20" s="109"/>
      <c r="X20" s="109"/>
      <c r="Y20" s="109"/>
      <c r="Z20" s="24"/>
      <c r="AA20" s="108" t="s">
        <v>564</v>
      </c>
      <c r="AB20" s="109"/>
      <c r="AC20" s="109"/>
      <c r="AD20" s="109"/>
      <c r="AE20" s="109"/>
      <c r="AF20" s="109"/>
      <c r="AG20" s="109"/>
      <c r="AH20" s="109"/>
      <c r="AI20" s="109"/>
      <c r="AJ20" s="24"/>
      <c r="AK20" s="114" t="s">
        <v>672</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646</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670</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647</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25.5" customHeight="1" x14ac:dyDescent="0.2">
      <c r="A43" s="157">
        <v>1</v>
      </c>
      <c r="B43" s="157"/>
      <c r="C43" s="158" t="s">
        <v>648</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268800</v>
      </c>
      <c r="AB43" s="135"/>
      <c r="AC43" s="135"/>
      <c r="AD43" s="135"/>
      <c r="AE43" s="135"/>
      <c r="AF43" s="135">
        <v>0</v>
      </c>
      <c r="AG43" s="135"/>
      <c r="AH43" s="135"/>
      <c r="AI43" s="135"/>
      <c r="AJ43" s="135"/>
      <c r="AK43" s="135">
        <f>AA43+AF43</f>
        <v>268800</v>
      </c>
      <c r="AL43" s="135"/>
      <c r="AM43" s="135"/>
      <c r="AN43" s="135"/>
      <c r="AO43" s="135"/>
      <c r="AP43" s="135">
        <v>81380</v>
      </c>
      <c r="AQ43" s="135"/>
      <c r="AR43" s="135"/>
      <c r="AS43" s="135"/>
      <c r="AT43" s="135"/>
      <c r="AU43" s="135">
        <v>0</v>
      </c>
      <c r="AV43" s="135"/>
      <c r="AW43" s="135"/>
      <c r="AX43" s="135"/>
      <c r="AY43" s="135"/>
      <c r="AZ43" s="135">
        <f>AP43+AU43</f>
        <v>81380</v>
      </c>
      <c r="BA43" s="135"/>
      <c r="BB43" s="135"/>
      <c r="BC43" s="135"/>
      <c r="BD43" s="135">
        <f>AP43-AA43</f>
        <v>-187420</v>
      </c>
      <c r="BE43" s="135"/>
      <c r="BF43" s="135"/>
      <c r="BG43" s="135"/>
      <c r="BH43" s="135"/>
      <c r="BI43" s="135">
        <f>AU43-AF43</f>
        <v>0</v>
      </c>
      <c r="BJ43" s="135"/>
      <c r="BK43" s="135"/>
      <c r="BL43" s="135"/>
      <c r="BM43" s="135"/>
      <c r="BN43" s="135">
        <f>BD43+BI43</f>
        <v>-187420</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268800</v>
      </c>
      <c r="AB44" s="152"/>
      <c r="AC44" s="152"/>
      <c r="AD44" s="152"/>
      <c r="AE44" s="152"/>
      <c r="AF44" s="152">
        <v>0</v>
      </c>
      <c r="AG44" s="152"/>
      <c r="AH44" s="152"/>
      <c r="AI44" s="152"/>
      <c r="AJ44" s="152"/>
      <c r="AK44" s="152">
        <f>AA44+AF44</f>
        <v>268800</v>
      </c>
      <c r="AL44" s="152"/>
      <c r="AM44" s="152"/>
      <c r="AN44" s="152"/>
      <c r="AO44" s="152"/>
      <c r="AP44" s="152">
        <v>81380</v>
      </c>
      <c r="AQ44" s="152"/>
      <c r="AR44" s="152"/>
      <c r="AS44" s="152"/>
      <c r="AT44" s="152"/>
      <c r="AU44" s="152">
        <v>0</v>
      </c>
      <c r="AV44" s="152"/>
      <c r="AW44" s="152"/>
      <c r="AX44" s="152"/>
      <c r="AY44" s="152"/>
      <c r="AZ44" s="152">
        <f>AP44+AU44</f>
        <v>81380</v>
      </c>
      <c r="BA44" s="152"/>
      <c r="BB44" s="152"/>
      <c r="BC44" s="152"/>
      <c r="BD44" s="152">
        <f>AP44-AA44</f>
        <v>-187420</v>
      </c>
      <c r="BE44" s="152"/>
      <c r="BF44" s="152"/>
      <c r="BG44" s="152"/>
      <c r="BH44" s="152"/>
      <c r="BI44" s="152">
        <f>AU44-AF44</f>
        <v>0</v>
      </c>
      <c r="BJ44" s="152"/>
      <c r="BK44" s="152"/>
      <c r="BL44" s="152"/>
      <c r="BM44" s="152"/>
      <c r="BN44" s="152">
        <f>BD44+BI44</f>
        <v>-187420</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28.5" customHeight="1" x14ac:dyDescent="0.2">
      <c r="A51" s="144">
        <v>1</v>
      </c>
      <c r="B51" s="145"/>
      <c r="C51" s="149" t="s">
        <v>649</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4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s="41" customFormat="1" ht="15.75" x14ac:dyDescent="0.2">
      <c r="A69" s="172">
        <v>0</v>
      </c>
      <c r="B69" s="172"/>
      <c r="C69" s="178" t="s">
        <v>93</v>
      </c>
      <c r="D69" s="178"/>
      <c r="E69" s="178"/>
      <c r="F69" s="178"/>
      <c r="G69" s="178"/>
      <c r="H69" s="178"/>
      <c r="I69" s="178"/>
      <c r="J69" s="178" t="s">
        <v>85</v>
      </c>
      <c r="K69" s="178"/>
      <c r="L69" s="178"/>
      <c r="M69" s="178"/>
      <c r="N69" s="178"/>
      <c r="O69" s="178" t="s">
        <v>85</v>
      </c>
      <c r="P69" s="178"/>
      <c r="Q69" s="178"/>
      <c r="R69" s="178"/>
      <c r="S69" s="178"/>
      <c r="T69" s="178"/>
      <c r="U69" s="178"/>
      <c r="V69" s="178"/>
      <c r="W69" s="178"/>
      <c r="X69" s="178"/>
      <c r="Y69" s="167">
        <v>268800</v>
      </c>
      <c r="Z69" s="167"/>
      <c r="AA69" s="167"/>
      <c r="AB69" s="167"/>
      <c r="AC69" s="167"/>
      <c r="AD69" s="167">
        <v>0</v>
      </c>
      <c r="AE69" s="167"/>
      <c r="AF69" s="167"/>
      <c r="AG69" s="167"/>
      <c r="AH69" s="167"/>
      <c r="AI69" s="167">
        <v>268800</v>
      </c>
      <c r="AJ69" s="167"/>
      <c r="AK69" s="167"/>
      <c r="AL69" s="167"/>
      <c r="AM69" s="167"/>
      <c r="AN69" s="167">
        <v>81380</v>
      </c>
      <c r="AO69" s="167"/>
      <c r="AP69" s="167"/>
      <c r="AQ69" s="167"/>
      <c r="AR69" s="167"/>
      <c r="AS69" s="167">
        <v>0</v>
      </c>
      <c r="AT69" s="167"/>
      <c r="AU69" s="167"/>
      <c r="AV69" s="167"/>
      <c r="AW69" s="167"/>
      <c r="AX69" s="167">
        <v>81380</v>
      </c>
      <c r="AY69" s="167"/>
      <c r="AZ69" s="167"/>
      <c r="BA69" s="167"/>
      <c r="BB69" s="167"/>
      <c r="BC69" s="167">
        <f t="shared" ref="BC69:BC76" si="0">AN69-Y69</f>
        <v>-187420</v>
      </c>
      <c r="BD69" s="167"/>
      <c r="BE69" s="167"/>
      <c r="BF69" s="167"/>
      <c r="BG69" s="167"/>
      <c r="BH69" s="167">
        <f t="shared" ref="BH69:BH76" si="1">AS69-AD69</f>
        <v>0</v>
      </c>
      <c r="BI69" s="167"/>
      <c r="BJ69" s="167"/>
      <c r="BK69" s="167"/>
      <c r="BL69" s="167"/>
      <c r="BM69" s="167">
        <v>-187420</v>
      </c>
      <c r="BN69" s="167"/>
      <c r="BO69" s="167"/>
      <c r="BP69" s="167"/>
      <c r="BQ69" s="167"/>
      <c r="BR69" s="43"/>
      <c r="BS69" s="43"/>
      <c r="BT69" s="43"/>
      <c r="BU69" s="43"/>
      <c r="BV69" s="43"/>
      <c r="BW69" s="43"/>
      <c r="BX69" s="43"/>
      <c r="BY69" s="43"/>
      <c r="BZ69" s="44"/>
    </row>
    <row r="70" spans="1:79" ht="25.5" customHeight="1" x14ac:dyDescent="0.2">
      <c r="A70" s="123">
        <v>1</v>
      </c>
      <c r="B70" s="123"/>
      <c r="C70" s="192" t="s">
        <v>650</v>
      </c>
      <c r="D70" s="150"/>
      <c r="E70" s="150"/>
      <c r="F70" s="150"/>
      <c r="G70" s="150"/>
      <c r="H70" s="150"/>
      <c r="I70" s="151"/>
      <c r="J70" s="193" t="s">
        <v>94</v>
      </c>
      <c r="K70" s="193"/>
      <c r="L70" s="193"/>
      <c r="M70" s="193"/>
      <c r="N70" s="193"/>
      <c r="O70" s="193" t="s">
        <v>95</v>
      </c>
      <c r="P70" s="193"/>
      <c r="Q70" s="193"/>
      <c r="R70" s="193"/>
      <c r="S70" s="193"/>
      <c r="T70" s="193"/>
      <c r="U70" s="193"/>
      <c r="V70" s="193"/>
      <c r="W70" s="193"/>
      <c r="X70" s="193"/>
      <c r="Y70" s="205">
        <v>36500</v>
      </c>
      <c r="Z70" s="205"/>
      <c r="AA70" s="205"/>
      <c r="AB70" s="205"/>
      <c r="AC70" s="205"/>
      <c r="AD70" s="205">
        <v>0</v>
      </c>
      <c r="AE70" s="205"/>
      <c r="AF70" s="205"/>
      <c r="AG70" s="205"/>
      <c r="AH70" s="205"/>
      <c r="AI70" s="205">
        <v>36500</v>
      </c>
      <c r="AJ70" s="205"/>
      <c r="AK70" s="205"/>
      <c r="AL70" s="205"/>
      <c r="AM70" s="205"/>
      <c r="AN70" s="205">
        <v>16417</v>
      </c>
      <c r="AO70" s="205"/>
      <c r="AP70" s="205"/>
      <c r="AQ70" s="205"/>
      <c r="AR70" s="205"/>
      <c r="AS70" s="205">
        <v>0</v>
      </c>
      <c r="AT70" s="205"/>
      <c r="AU70" s="205"/>
      <c r="AV70" s="205"/>
      <c r="AW70" s="205"/>
      <c r="AX70" s="205">
        <v>16417</v>
      </c>
      <c r="AY70" s="205"/>
      <c r="AZ70" s="205"/>
      <c r="BA70" s="205"/>
      <c r="BB70" s="205"/>
      <c r="BC70" s="205">
        <f t="shared" si="0"/>
        <v>-20083</v>
      </c>
      <c r="BD70" s="205"/>
      <c r="BE70" s="205"/>
      <c r="BF70" s="205"/>
      <c r="BG70" s="205"/>
      <c r="BH70" s="205">
        <f t="shared" si="1"/>
        <v>0</v>
      </c>
      <c r="BI70" s="205"/>
      <c r="BJ70" s="205"/>
      <c r="BK70" s="205"/>
      <c r="BL70" s="205"/>
      <c r="BM70" s="205">
        <v>-20083</v>
      </c>
      <c r="BN70" s="205"/>
      <c r="BO70" s="205"/>
      <c r="BP70" s="205"/>
      <c r="BQ70" s="205"/>
      <c r="BR70" s="11"/>
      <c r="BS70" s="11"/>
      <c r="BT70" s="11"/>
      <c r="BU70" s="11"/>
      <c r="BV70" s="11"/>
      <c r="BW70" s="11"/>
      <c r="BX70" s="11"/>
      <c r="BY70" s="11"/>
      <c r="BZ70" s="9"/>
    </row>
    <row r="71" spans="1:79" ht="38.25" customHeight="1" x14ac:dyDescent="0.2">
      <c r="A71" s="123">
        <v>1</v>
      </c>
      <c r="B71" s="123"/>
      <c r="C71" s="192" t="s">
        <v>651</v>
      </c>
      <c r="D71" s="150"/>
      <c r="E71" s="150"/>
      <c r="F71" s="150"/>
      <c r="G71" s="150"/>
      <c r="H71" s="150"/>
      <c r="I71" s="151"/>
      <c r="J71" s="193" t="s">
        <v>94</v>
      </c>
      <c r="K71" s="193"/>
      <c r="L71" s="193"/>
      <c r="M71" s="193"/>
      <c r="N71" s="193"/>
      <c r="O71" s="193" t="s">
        <v>95</v>
      </c>
      <c r="P71" s="193"/>
      <c r="Q71" s="193"/>
      <c r="R71" s="193"/>
      <c r="S71" s="193"/>
      <c r="T71" s="193"/>
      <c r="U71" s="193"/>
      <c r="V71" s="193"/>
      <c r="W71" s="193"/>
      <c r="X71" s="193"/>
      <c r="Y71" s="205">
        <v>232300</v>
      </c>
      <c r="Z71" s="205"/>
      <c r="AA71" s="205"/>
      <c r="AB71" s="205"/>
      <c r="AC71" s="205"/>
      <c r="AD71" s="205">
        <v>0</v>
      </c>
      <c r="AE71" s="205"/>
      <c r="AF71" s="205"/>
      <c r="AG71" s="205"/>
      <c r="AH71" s="205"/>
      <c r="AI71" s="205">
        <v>232300</v>
      </c>
      <c r="AJ71" s="205"/>
      <c r="AK71" s="205"/>
      <c r="AL71" s="205"/>
      <c r="AM71" s="205"/>
      <c r="AN71" s="205">
        <v>64963</v>
      </c>
      <c r="AO71" s="205"/>
      <c r="AP71" s="205"/>
      <c r="AQ71" s="205"/>
      <c r="AR71" s="205"/>
      <c r="AS71" s="205">
        <v>0</v>
      </c>
      <c r="AT71" s="205"/>
      <c r="AU71" s="205"/>
      <c r="AV71" s="205"/>
      <c r="AW71" s="205"/>
      <c r="AX71" s="205">
        <v>64963</v>
      </c>
      <c r="AY71" s="205"/>
      <c r="AZ71" s="205"/>
      <c r="BA71" s="205"/>
      <c r="BB71" s="205"/>
      <c r="BC71" s="205">
        <f t="shared" si="0"/>
        <v>-167337</v>
      </c>
      <c r="BD71" s="205"/>
      <c r="BE71" s="205"/>
      <c r="BF71" s="205"/>
      <c r="BG71" s="205"/>
      <c r="BH71" s="205">
        <f t="shared" si="1"/>
        <v>0</v>
      </c>
      <c r="BI71" s="205"/>
      <c r="BJ71" s="205"/>
      <c r="BK71" s="205"/>
      <c r="BL71" s="205"/>
      <c r="BM71" s="205">
        <v>-167337</v>
      </c>
      <c r="BN71" s="205"/>
      <c r="BO71" s="205"/>
      <c r="BP71" s="205"/>
      <c r="BQ71" s="205"/>
      <c r="BR71" s="11"/>
      <c r="BS71" s="11"/>
      <c r="BT71" s="11"/>
      <c r="BU71" s="11"/>
      <c r="BV71" s="11"/>
      <c r="BW71" s="11"/>
      <c r="BX71" s="11"/>
      <c r="BY71" s="11"/>
      <c r="BZ71" s="9"/>
    </row>
    <row r="72" spans="1:79" ht="48.75" customHeight="1" x14ac:dyDescent="0.2">
      <c r="A72" s="123">
        <v>1</v>
      </c>
      <c r="B72" s="123"/>
      <c r="C72" s="192" t="s">
        <v>652</v>
      </c>
      <c r="D72" s="150"/>
      <c r="E72" s="150"/>
      <c r="F72" s="150"/>
      <c r="G72" s="150"/>
      <c r="H72" s="150"/>
      <c r="I72" s="151"/>
      <c r="J72" s="193" t="s">
        <v>89</v>
      </c>
      <c r="K72" s="193"/>
      <c r="L72" s="193"/>
      <c r="M72" s="193"/>
      <c r="N72" s="193"/>
      <c r="O72" s="192" t="s">
        <v>653</v>
      </c>
      <c r="P72" s="150"/>
      <c r="Q72" s="150"/>
      <c r="R72" s="150"/>
      <c r="S72" s="150"/>
      <c r="T72" s="150"/>
      <c r="U72" s="150"/>
      <c r="V72" s="150"/>
      <c r="W72" s="150"/>
      <c r="X72" s="151"/>
      <c r="Y72" s="205">
        <v>8</v>
      </c>
      <c r="Z72" s="205"/>
      <c r="AA72" s="205"/>
      <c r="AB72" s="205"/>
      <c r="AC72" s="205"/>
      <c r="AD72" s="205">
        <v>0</v>
      </c>
      <c r="AE72" s="205"/>
      <c r="AF72" s="205"/>
      <c r="AG72" s="205"/>
      <c r="AH72" s="205"/>
      <c r="AI72" s="205">
        <v>8</v>
      </c>
      <c r="AJ72" s="205"/>
      <c r="AK72" s="205"/>
      <c r="AL72" s="205"/>
      <c r="AM72" s="205"/>
      <c r="AN72" s="205">
        <v>7</v>
      </c>
      <c r="AO72" s="205"/>
      <c r="AP72" s="205"/>
      <c r="AQ72" s="205"/>
      <c r="AR72" s="205"/>
      <c r="AS72" s="205">
        <v>0</v>
      </c>
      <c r="AT72" s="205"/>
      <c r="AU72" s="205"/>
      <c r="AV72" s="205"/>
      <c r="AW72" s="205"/>
      <c r="AX72" s="205">
        <v>7</v>
      </c>
      <c r="AY72" s="205"/>
      <c r="AZ72" s="205"/>
      <c r="BA72" s="205"/>
      <c r="BB72" s="205"/>
      <c r="BC72" s="205">
        <f t="shared" si="0"/>
        <v>-1</v>
      </c>
      <c r="BD72" s="205"/>
      <c r="BE72" s="205"/>
      <c r="BF72" s="205"/>
      <c r="BG72" s="205"/>
      <c r="BH72" s="205">
        <f t="shared" si="1"/>
        <v>0</v>
      </c>
      <c r="BI72" s="205"/>
      <c r="BJ72" s="205"/>
      <c r="BK72" s="205"/>
      <c r="BL72" s="205"/>
      <c r="BM72" s="205">
        <v>-1</v>
      </c>
      <c r="BN72" s="205"/>
      <c r="BO72" s="205"/>
      <c r="BP72" s="205"/>
      <c r="BQ72" s="205"/>
      <c r="BR72" s="11"/>
      <c r="BS72" s="11"/>
      <c r="BT72" s="11"/>
      <c r="BU72" s="11"/>
      <c r="BV72" s="11"/>
      <c r="BW72" s="11"/>
      <c r="BX72" s="11"/>
      <c r="BY72" s="11"/>
      <c r="BZ72" s="9"/>
    </row>
    <row r="73" spans="1:79" ht="52.5" customHeight="1" x14ac:dyDescent="0.2">
      <c r="A73" s="123">
        <v>1</v>
      </c>
      <c r="B73" s="123"/>
      <c r="C73" s="192" t="s">
        <v>654</v>
      </c>
      <c r="D73" s="150"/>
      <c r="E73" s="150"/>
      <c r="F73" s="150"/>
      <c r="G73" s="150"/>
      <c r="H73" s="150"/>
      <c r="I73" s="151"/>
      <c r="J73" s="193" t="s">
        <v>89</v>
      </c>
      <c r="K73" s="193"/>
      <c r="L73" s="193"/>
      <c r="M73" s="193"/>
      <c r="N73" s="193"/>
      <c r="O73" s="192" t="s">
        <v>653</v>
      </c>
      <c r="P73" s="150"/>
      <c r="Q73" s="150"/>
      <c r="R73" s="150"/>
      <c r="S73" s="150"/>
      <c r="T73" s="150"/>
      <c r="U73" s="150"/>
      <c r="V73" s="150"/>
      <c r="W73" s="150"/>
      <c r="X73" s="151"/>
      <c r="Y73" s="205">
        <v>19</v>
      </c>
      <c r="Z73" s="205"/>
      <c r="AA73" s="205"/>
      <c r="AB73" s="205"/>
      <c r="AC73" s="205"/>
      <c r="AD73" s="205">
        <v>0</v>
      </c>
      <c r="AE73" s="205"/>
      <c r="AF73" s="205"/>
      <c r="AG73" s="205"/>
      <c r="AH73" s="205"/>
      <c r="AI73" s="205">
        <v>19</v>
      </c>
      <c r="AJ73" s="205"/>
      <c r="AK73" s="205"/>
      <c r="AL73" s="205"/>
      <c r="AM73" s="205"/>
      <c r="AN73" s="205">
        <v>19</v>
      </c>
      <c r="AO73" s="205"/>
      <c r="AP73" s="205"/>
      <c r="AQ73" s="205"/>
      <c r="AR73" s="205"/>
      <c r="AS73" s="205">
        <v>0</v>
      </c>
      <c r="AT73" s="205"/>
      <c r="AU73" s="205"/>
      <c r="AV73" s="205"/>
      <c r="AW73" s="205"/>
      <c r="AX73" s="205">
        <v>19</v>
      </c>
      <c r="AY73" s="205"/>
      <c r="AZ73" s="205"/>
      <c r="BA73" s="205"/>
      <c r="BB73" s="205"/>
      <c r="BC73" s="205">
        <f t="shared" si="0"/>
        <v>0</v>
      </c>
      <c r="BD73" s="205"/>
      <c r="BE73" s="205"/>
      <c r="BF73" s="205"/>
      <c r="BG73" s="205"/>
      <c r="BH73" s="205">
        <f t="shared" si="1"/>
        <v>0</v>
      </c>
      <c r="BI73" s="205"/>
      <c r="BJ73" s="205"/>
      <c r="BK73" s="205"/>
      <c r="BL73" s="205"/>
      <c r="BM73" s="205">
        <v>0</v>
      </c>
      <c r="BN73" s="205"/>
      <c r="BO73" s="205"/>
      <c r="BP73" s="205"/>
      <c r="BQ73" s="205"/>
      <c r="BR73" s="11"/>
      <c r="BS73" s="11"/>
      <c r="BT73" s="11"/>
      <c r="BU73" s="11"/>
      <c r="BV73" s="11"/>
      <c r="BW73" s="11"/>
      <c r="BX73" s="11"/>
      <c r="BY73" s="11"/>
      <c r="BZ73" s="9"/>
    </row>
    <row r="74" spans="1:79" ht="46.5" customHeight="1" x14ac:dyDescent="0.2">
      <c r="A74" s="123">
        <v>1</v>
      </c>
      <c r="B74" s="123"/>
      <c r="C74" s="192" t="s">
        <v>655</v>
      </c>
      <c r="D74" s="150"/>
      <c r="E74" s="150"/>
      <c r="F74" s="150"/>
      <c r="G74" s="150"/>
      <c r="H74" s="150"/>
      <c r="I74" s="151"/>
      <c r="J74" s="193" t="s">
        <v>89</v>
      </c>
      <c r="K74" s="193"/>
      <c r="L74" s="193"/>
      <c r="M74" s="193"/>
      <c r="N74" s="193"/>
      <c r="O74" s="192" t="s">
        <v>308</v>
      </c>
      <c r="P74" s="150"/>
      <c r="Q74" s="150"/>
      <c r="R74" s="150"/>
      <c r="S74" s="150"/>
      <c r="T74" s="150"/>
      <c r="U74" s="150"/>
      <c r="V74" s="150"/>
      <c r="W74" s="150"/>
      <c r="X74" s="151"/>
      <c r="Y74" s="205">
        <v>4</v>
      </c>
      <c r="Z74" s="205"/>
      <c r="AA74" s="205"/>
      <c r="AB74" s="205"/>
      <c r="AC74" s="205"/>
      <c r="AD74" s="205">
        <v>0</v>
      </c>
      <c r="AE74" s="205"/>
      <c r="AF74" s="205"/>
      <c r="AG74" s="205"/>
      <c r="AH74" s="205"/>
      <c r="AI74" s="205">
        <v>4</v>
      </c>
      <c r="AJ74" s="205"/>
      <c r="AK74" s="205"/>
      <c r="AL74" s="205"/>
      <c r="AM74" s="205"/>
      <c r="AN74" s="205">
        <v>4</v>
      </c>
      <c r="AO74" s="205"/>
      <c r="AP74" s="205"/>
      <c r="AQ74" s="205"/>
      <c r="AR74" s="205"/>
      <c r="AS74" s="205">
        <v>0</v>
      </c>
      <c r="AT74" s="205"/>
      <c r="AU74" s="205"/>
      <c r="AV74" s="205"/>
      <c r="AW74" s="205"/>
      <c r="AX74" s="205">
        <v>4</v>
      </c>
      <c r="AY74" s="205"/>
      <c r="AZ74" s="205"/>
      <c r="BA74" s="205"/>
      <c r="BB74" s="205"/>
      <c r="BC74" s="205">
        <f t="shared" si="0"/>
        <v>0</v>
      </c>
      <c r="BD74" s="205"/>
      <c r="BE74" s="205"/>
      <c r="BF74" s="205"/>
      <c r="BG74" s="205"/>
      <c r="BH74" s="205">
        <f t="shared" si="1"/>
        <v>0</v>
      </c>
      <c r="BI74" s="205"/>
      <c r="BJ74" s="205"/>
      <c r="BK74" s="205"/>
      <c r="BL74" s="205"/>
      <c r="BM74" s="205">
        <v>0</v>
      </c>
      <c r="BN74" s="205"/>
      <c r="BO74" s="205"/>
      <c r="BP74" s="205"/>
      <c r="BQ74" s="205"/>
      <c r="BR74" s="11"/>
      <c r="BS74" s="11"/>
      <c r="BT74" s="11"/>
      <c r="BU74" s="11"/>
      <c r="BV74" s="11"/>
      <c r="BW74" s="11"/>
      <c r="BX74" s="11"/>
      <c r="BY74" s="11"/>
      <c r="BZ74" s="9"/>
    </row>
    <row r="75" spans="1:79" ht="55.5" customHeight="1" x14ac:dyDescent="0.2">
      <c r="A75" s="123">
        <v>1</v>
      </c>
      <c r="B75" s="123"/>
      <c r="C75" s="192" t="s">
        <v>656</v>
      </c>
      <c r="D75" s="150"/>
      <c r="E75" s="150"/>
      <c r="F75" s="150"/>
      <c r="G75" s="150"/>
      <c r="H75" s="150"/>
      <c r="I75" s="151"/>
      <c r="J75" s="193" t="s">
        <v>89</v>
      </c>
      <c r="K75" s="193"/>
      <c r="L75" s="193"/>
      <c r="M75" s="193"/>
      <c r="N75" s="193"/>
      <c r="O75" s="192" t="s">
        <v>308</v>
      </c>
      <c r="P75" s="150"/>
      <c r="Q75" s="150"/>
      <c r="R75" s="150"/>
      <c r="S75" s="150"/>
      <c r="T75" s="150"/>
      <c r="U75" s="150"/>
      <c r="V75" s="150"/>
      <c r="W75" s="150"/>
      <c r="X75" s="151"/>
      <c r="Y75" s="205">
        <v>4</v>
      </c>
      <c r="Z75" s="205"/>
      <c r="AA75" s="205"/>
      <c r="AB75" s="205"/>
      <c r="AC75" s="205"/>
      <c r="AD75" s="205">
        <v>0</v>
      </c>
      <c r="AE75" s="205"/>
      <c r="AF75" s="205"/>
      <c r="AG75" s="205"/>
      <c r="AH75" s="205"/>
      <c r="AI75" s="205">
        <v>4</v>
      </c>
      <c r="AJ75" s="205"/>
      <c r="AK75" s="205"/>
      <c r="AL75" s="205"/>
      <c r="AM75" s="205"/>
      <c r="AN75" s="205">
        <v>4</v>
      </c>
      <c r="AO75" s="205"/>
      <c r="AP75" s="205"/>
      <c r="AQ75" s="205"/>
      <c r="AR75" s="205"/>
      <c r="AS75" s="205">
        <v>0</v>
      </c>
      <c r="AT75" s="205"/>
      <c r="AU75" s="205"/>
      <c r="AV75" s="205"/>
      <c r="AW75" s="205"/>
      <c r="AX75" s="205">
        <v>4</v>
      </c>
      <c r="AY75" s="205"/>
      <c r="AZ75" s="205"/>
      <c r="BA75" s="205"/>
      <c r="BB75" s="205"/>
      <c r="BC75" s="205">
        <f t="shared" si="0"/>
        <v>0</v>
      </c>
      <c r="BD75" s="205"/>
      <c r="BE75" s="205"/>
      <c r="BF75" s="205"/>
      <c r="BG75" s="205"/>
      <c r="BH75" s="205">
        <f t="shared" si="1"/>
        <v>0</v>
      </c>
      <c r="BI75" s="205"/>
      <c r="BJ75" s="205"/>
      <c r="BK75" s="205"/>
      <c r="BL75" s="205"/>
      <c r="BM75" s="205">
        <v>0</v>
      </c>
      <c r="BN75" s="205"/>
      <c r="BO75" s="205"/>
      <c r="BP75" s="205"/>
      <c r="BQ75" s="205"/>
      <c r="BR75" s="11"/>
      <c r="BS75" s="11"/>
      <c r="BT75" s="11"/>
      <c r="BU75" s="11"/>
      <c r="BV75" s="11"/>
      <c r="BW75" s="11"/>
      <c r="BX75" s="11"/>
      <c r="BY75" s="11"/>
      <c r="BZ75" s="9"/>
    </row>
    <row r="76" spans="1:79" ht="48.75" customHeight="1" x14ac:dyDescent="0.2">
      <c r="A76" s="123">
        <v>1</v>
      </c>
      <c r="B76" s="123"/>
      <c r="C76" s="192" t="s">
        <v>657</v>
      </c>
      <c r="D76" s="150"/>
      <c r="E76" s="150"/>
      <c r="F76" s="150"/>
      <c r="G76" s="150"/>
      <c r="H76" s="150"/>
      <c r="I76" s="151"/>
      <c r="J76" s="193" t="s">
        <v>89</v>
      </c>
      <c r="K76" s="193"/>
      <c r="L76" s="193"/>
      <c r="M76" s="193"/>
      <c r="N76" s="193"/>
      <c r="O76" s="192" t="s">
        <v>308</v>
      </c>
      <c r="P76" s="150"/>
      <c r="Q76" s="150"/>
      <c r="R76" s="150"/>
      <c r="S76" s="150"/>
      <c r="T76" s="150"/>
      <c r="U76" s="150"/>
      <c r="V76" s="150"/>
      <c r="W76" s="150"/>
      <c r="X76" s="151"/>
      <c r="Y76" s="205">
        <v>1</v>
      </c>
      <c r="Z76" s="205"/>
      <c r="AA76" s="205"/>
      <c r="AB76" s="205"/>
      <c r="AC76" s="205"/>
      <c r="AD76" s="205">
        <v>0</v>
      </c>
      <c r="AE76" s="205"/>
      <c r="AF76" s="205"/>
      <c r="AG76" s="205"/>
      <c r="AH76" s="205"/>
      <c r="AI76" s="205">
        <v>1</v>
      </c>
      <c r="AJ76" s="205"/>
      <c r="AK76" s="205"/>
      <c r="AL76" s="205"/>
      <c r="AM76" s="205"/>
      <c r="AN76" s="205">
        <v>0</v>
      </c>
      <c r="AO76" s="205"/>
      <c r="AP76" s="205"/>
      <c r="AQ76" s="205"/>
      <c r="AR76" s="205"/>
      <c r="AS76" s="205">
        <v>0</v>
      </c>
      <c r="AT76" s="205"/>
      <c r="AU76" s="205"/>
      <c r="AV76" s="205"/>
      <c r="AW76" s="205"/>
      <c r="AX76" s="205">
        <v>0</v>
      </c>
      <c r="AY76" s="205"/>
      <c r="AZ76" s="205"/>
      <c r="BA76" s="205"/>
      <c r="BB76" s="205"/>
      <c r="BC76" s="205">
        <f t="shared" si="0"/>
        <v>-1</v>
      </c>
      <c r="BD76" s="205"/>
      <c r="BE76" s="205"/>
      <c r="BF76" s="205"/>
      <c r="BG76" s="205"/>
      <c r="BH76" s="205">
        <f t="shared" si="1"/>
        <v>0</v>
      </c>
      <c r="BI76" s="205"/>
      <c r="BJ76" s="205"/>
      <c r="BK76" s="205"/>
      <c r="BL76" s="205"/>
      <c r="BM76" s="205">
        <v>-1</v>
      </c>
      <c r="BN76" s="205"/>
      <c r="BO76" s="205"/>
      <c r="BP76" s="205"/>
      <c r="BQ76" s="205"/>
      <c r="BR76" s="11"/>
      <c r="BS76" s="11"/>
      <c r="BT76" s="11"/>
      <c r="BU76" s="11"/>
      <c r="BV76" s="11"/>
      <c r="BW76" s="11"/>
      <c r="BX76" s="11"/>
      <c r="BY76" s="11"/>
      <c r="BZ76" s="9"/>
    </row>
    <row r="77" spans="1:79" s="41" customFormat="1" ht="15.75" x14ac:dyDescent="0.2">
      <c r="A77" s="172">
        <v>0</v>
      </c>
      <c r="B77" s="172"/>
      <c r="C77" s="206" t="s">
        <v>96</v>
      </c>
      <c r="D77" s="155"/>
      <c r="E77" s="155"/>
      <c r="F77" s="155"/>
      <c r="G77" s="155"/>
      <c r="H77" s="155"/>
      <c r="I77" s="156"/>
      <c r="J77" s="178" t="s">
        <v>85</v>
      </c>
      <c r="K77" s="178"/>
      <c r="L77" s="178"/>
      <c r="M77" s="178"/>
      <c r="N77" s="178"/>
      <c r="O77" s="206" t="s">
        <v>85</v>
      </c>
      <c r="P77" s="155"/>
      <c r="Q77" s="155"/>
      <c r="R77" s="155"/>
      <c r="S77" s="155"/>
      <c r="T77" s="155"/>
      <c r="U77" s="155"/>
      <c r="V77" s="155"/>
      <c r="W77" s="155"/>
      <c r="X77" s="156"/>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43"/>
      <c r="BS77" s="43"/>
      <c r="BT77" s="43"/>
      <c r="BU77" s="43"/>
      <c r="BV77" s="43"/>
      <c r="BW77" s="43"/>
      <c r="BX77" s="43"/>
      <c r="BY77" s="43"/>
      <c r="BZ77" s="44"/>
    </row>
    <row r="78" spans="1:79" s="41" customFormat="1" ht="37.5" customHeight="1" x14ac:dyDescent="0.2">
      <c r="A78" s="172">
        <v>0</v>
      </c>
      <c r="B78" s="172"/>
      <c r="C78" s="206" t="s">
        <v>658</v>
      </c>
      <c r="D78" s="155"/>
      <c r="E78" s="155"/>
      <c r="F78" s="155"/>
      <c r="G78" s="155"/>
      <c r="H78" s="155"/>
      <c r="I78" s="156"/>
      <c r="J78" s="178" t="s">
        <v>85</v>
      </c>
      <c r="K78" s="178"/>
      <c r="L78" s="178"/>
      <c r="M78" s="178"/>
      <c r="N78" s="178"/>
      <c r="O78" s="206" t="s">
        <v>85</v>
      </c>
      <c r="P78" s="155"/>
      <c r="Q78" s="155"/>
      <c r="R78" s="155"/>
      <c r="S78" s="155"/>
      <c r="T78" s="155"/>
      <c r="U78" s="155"/>
      <c r="V78" s="155"/>
      <c r="W78" s="155"/>
      <c r="X78" s="156"/>
      <c r="Y78" s="167">
        <v>28</v>
      </c>
      <c r="Z78" s="167"/>
      <c r="AA78" s="167"/>
      <c r="AB78" s="167"/>
      <c r="AC78" s="167"/>
      <c r="AD78" s="167">
        <v>0</v>
      </c>
      <c r="AE78" s="167"/>
      <c r="AF78" s="167"/>
      <c r="AG78" s="167"/>
      <c r="AH78" s="167"/>
      <c r="AI78" s="167">
        <v>28</v>
      </c>
      <c r="AJ78" s="167"/>
      <c r="AK78" s="167"/>
      <c r="AL78" s="167"/>
      <c r="AM78" s="167"/>
      <c r="AN78" s="167">
        <v>28</v>
      </c>
      <c r="AO78" s="167"/>
      <c r="AP78" s="167"/>
      <c r="AQ78" s="167"/>
      <c r="AR78" s="167"/>
      <c r="AS78" s="167">
        <v>0</v>
      </c>
      <c r="AT78" s="167"/>
      <c r="AU78" s="167"/>
      <c r="AV78" s="167"/>
      <c r="AW78" s="167"/>
      <c r="AX78" s="167">
        <v>28</v>
      </c>
      <c r="AY78" s="167"/>
      <c r="AZ78" s="167"/>
      <c r="BA78" s="167"/>
      <c r="BB78" s="167"/>
      <c r="BC78" s="167">
        <f t="shared" ref="BC78:BC83" si="2">AN78-Y78</f>
        <v>0</v>
      </c>
      <c r="BD78" s="167"/>
      <c r="BE78" s="167"/>
      <c r="BF78" s="167"/>
      <c r="BG78" s="167"/>
      <c r="BH78" s="167">
        <f t="shared" ref="BH78:BH83" si="3">AS78-AD78</f>
        <v>0</v>
      </c>
      <c r="BI78" s="167"/>
      <c r="BJ78" s="167"/>
      <c r="BK78" s="167"/>
      <c r="BL78" s="167"/>
      <c r="BM78" s="167">
        <v>0</v>
      </c>
      <c r="BN78" s="167"/>
      <c r="BO78" s="167"/>
      <c r="BP78" s="167"/>
      <c r="BQ78" s="167"/>
      <c r="BR78" s="43"/>
      <c r="BS78" s="43"/>
      <c r="BT78" s="43"/>
      <c r="BU78" s="43"/>
      <c r="BV78" s="43"/>
      <c r="BW78" s="43"/>
      <c r="BX78" s="43"/>
      <c r="BY78" s="43"/>
      <c r="BZ78" s="44"/>
    </row>
    <row r="79" spans="1:79" ht="25.5" customHeight="1" x14ac:dyDescent="0.2">
      <c r="A79" s="123">
        <v>2</v>
      </c>
      <c r="B79" s="123"/>
      <c r="C79" s="192" t="s">
        <v>192</v>
      </c>
      <c r="D79" s="150"/>
      <c r="E79" s="150"/>
      <c r="F79" s="150"/>
      <c r="G79" s="150"/>
      <c r="H79" s="150"/>
      <c r="I79" s="151"/>
      <c r="J79" s="193" t="s">
        <v>187</v>
      </c>
      <c r="K79" s="193"/>
      <c r="L79" s="193"/>
      <c r="M79" s="193"/>
      <c r="N79" s="193"/>
      <c r="O79" s="192" t="s">
        <v>653</v>
      </c>
      <c r="P79" s="150"/>
      <c r="Q79" s="150"/>
      <c r="R79" s="150"/>
      <c r="S79" s="150"/>
      <c r="T79" s="150"/>
      <c r="U79" s="150"/>
      <c r="V79" s="150"/>
      <c r="W79" s="150"/>
      <c r="X79" s="151"/>
      <c r="Y79" s="205">
        <v>12</v>
      </c>
      <c r="Z79" s="205"/>
      <c r="AA79" s="205"/>
      <c r="AB79" s="205"/>
      <c r="AC79" s="205"/>
      <c r="AD79" s="205">
        <v>0</v>
      </c>
      <c r="AE79" s="205"/>
      <c r="AF79" s="205"/>
      <c r="AG79" s="205"/>
      <c r="AH79" s="205"/>
      <c r="AI79" s="205">
        <v>12</v>
      </c>
      <c r="AJ79" s="205"/>
      <c r="AK79" s="205"/>
      <c r="AL79" s="205"/>
      <c r="AM79" s="205"/>
      <c r="AN79" s="205">
        <v>12</v>
      </c>
      <c r="AO79" s="205"/>
      <c r="AP79" s="205"/>
      <c r="AQ79" s="205"/>
      <c r="AR79" s="205"/>
      <c r="AS79" s="205">
        <v>0</v>
      </c>
      <c r="AT79" s="205"/>
      <c r="AU79" s="205"/>
      <c r="AV79" s="205"/>
      <c r="AW79" s="205"/>
      <c r="AX79" s="205">
        <v>12</v>
      </c>
      <c r="AY79" s="205"/>
      <c r="AZ79" s="205"/>
      <c r="BA79" s="205"/>
      <c r="BB79" s="205"/>
      <c r="BC79" s="205">
        <f>AN79-Y79</f>
        <v>0</v>
      </c>
      <c r="BD79" s="205"/>
      <c r="BE79" s="205"/>
      <c r="BF79" s="205"/>
      <c r="BG79" s="205"/>
      <c r="BH79" s="205">
        <f>AS79-AD79</f>
        <v>0</v>
      </c>
      <c r="BI79" s="205"/>
      <c r="BJ79" s="205"/>
      <c r="BK79" s="205"/>
      <c r="BL79" s="205"/>
      <c r="BM79" s="205">
        <v>0</v>
      </c>
      <c r="BN79" s="205"/>
      <c r="BO79" s="205"/>
      <c r="BP79" s="205"/>
      <c r="BQ79" s="205"/>
      <c r="BR79" s="11"/>
      <c r="BS79" s="11"/>
      <c r="BT79" s="11"/>
      <c r="BU79" s="11"/>
      <c r="BV79" s="11"/>
      <c r="BW79" s="11"/>
      <c r="BX79" s="11"/>
      <c r="BY79" s="11"/>
      <c r="BZ79" s="9"/>
    </row>
    <row r="80" spans="1:79" ht="25.5" customHeight="1" x14ac:dyDescent="0.2">
      <c r="A80" s="123">
        <v>2</v>
      </c>
      <c r="B80" s="123"/>
      <c r="C80" s="192" t="s">
        <v>189</v>
      </c>
      <c r="D80" s="150"/>
      <c r="E80" s="150"/>
      <c r="F80" s="150"/>
      <c r="G80" s="150"/>
      <c r="H80" s="150"/>
      <c r="I80" s="151"/>
      <c r="J80" s="193" t="s">
        <v>187</v>
      </c>
      <c r="K80" s="193"/>
      <c r="L80" s="193"/>
      <c r="M80" s="193"/>
      <c r="N80" s="193"/>
      <c r="O80" s="192" t="s">
        <v>653</v>
      </c>
      <c r="P80" s="150"/>
      <c r="Q80" s="150"/>
      <c r="R80" s="150"/>
      <c r="S80" s="150"/>
      <c r="T80" s="150"/>
      <c r="U80" s="150"/>
      <c r="V80" s="150"/>
      <c r="W80" s="150"/>
      <c r="X80" s="151"/>
      <c r="Y80" s="205">
        <v>16</v>
      </c>
      <c r="Z80" s="205"/>
      <c r="AA80" s="205"/>
      <c r="AB80" s="205"/>
      <c r="AC80" s="205"/>
      <c r="AD80" s="205">
        <v>0</v>
      </c>
      <c r="AE80" s="205"/>
      <c r="AF80" s="205"/>
      <c r="AG80" s="205"/>
      <c r="AH80" s="205"/>
      <c r="AI80" s="205">
        <v>16</v>
      </c>
      <c r="AJ80" s="205"/>
      <c r="AK80" s="205"/>
      <c r="AL80" s="205"/>
      <c r="AM80" s="205"/>
      <c r="AN80" s="205">
        <v>16</v>
      </c>
      <c r="AO80" s="205"/>
      <c r="AP80" s="205"/>
      <c r="AQ80" s="205"/>
      <c r="AR80" s="205"/>
      <c r="AS80" s="205">
        <v>0</v>
      </c>
      <c r="AT80" s="205"/>
      <c r="AU80" s="205"/>
      <c r="AV80" s="205"/>
      <c r="AW80" s="205"/>
      <c r="AX80" s="205">
        <v>16</v>
      </c>
      <c r="AY80" s="205"/>
      <c r="AZ80" s="205"/>
      <c r="BA80" s="205"/>
      <c r="BB80" s="205"/>
      <c r="BC80" s="205">
        <f>AN80-Y80</f>
        <v>0</v>
      </c>
      <c r="BD80" s="205"/>
      <c r="BE80" s="205"/>
      <c r="BF80" s="205"/>
      <c r="BG80" s="205"/>
      <c r="BH80" s="205">
        <f>AS80-AD80</f>
        <v>0</v>
      </c>
      <c r="BI80" s="205"/>
      <c r="BJ80" s="205"/>
      <c r="BK80" s="205"/>
      <c r="BL80" s="205"/>
      <c r="BM80" s="205">
        <v>0</v>
      </c>
      <c r="BN80" s="205"/>
      <c r="BO80" s="205"/>
      <c r="BP80" s="205"/>
      <c r="BQ80" s="205"/>
      <c r="BR80" s="11"/>
      <c r="BS80" s="11"/>
      <c r="BT80" s="11"/>
      <c r="BU80" s="11"/>
      <c r="BV80" s="11"/>
      <c r="BW80" s="11"/>
      <c r="BX80" s="11"/>
      <c r="BY80" s="11"/>
      <c r="BZ80" s="9"/>
    </row>
    <row r="81" spans="1:79" s="41" customFormat="1" ht="57.75" customHeight="1" x14ac:dyDescent="0.2">
      <c r="A81" s="172">
        <v>0</v>
      </c>
      <c r="B81" s="172"/>
      <c r="C81" s="206" t="s">
        <v>185</v>
      </c>
      <c r="D81" s="155"/>
      <c r="E81" s="155"/>
      <c r="F81" s="155"/>
      <c r="G81" s="155"/>
      <c r="H81" s="155"/>
      <c r="I81" s="156"/>
      <c r="J81" s="178" t="s">
        <v>85</v>
      </c>
      <c r="K81" s="178"/>
      <c r="L81" s="178"/>
      <c r="M81" s="178"/>
      <c r="N81" s="178"/>
      <c r="O81" s="206" t="s">
        <v>85</v>
      </c>
      <c r="P81" s="155"/>
      <c r="Q81" s="155"/>
      <c r="R81" s="155"/>
      <c r="S81" s="155"/>
      <c r="T81" s="155"/>
      <c r="U81" s="155"/>
      <c r="V81" s="155"/>
      <c r="W81" s="155"/>
      <c r="X81" s="156"/>
      <c r="Y81" s="167">
        <v>10</v>
      </c>
      <c r="Z81" s="167"/>
      <c r="AA81" s="167"/>
      <c r="AB81" s="167"/>
      <c r="AC81" s="167"/>
      <c r="AD81" s="167">
        <v>0</v>
      </c>
      <c r="AE81" s="167"/>
      <c r="AF81" s="167"/>
      <c r="AG81" s="167"/>
      <c r="AH81" s="167"/>
      <c r="AI81" s="167">
        <v>10</v>
      </c>
      <c r="AJ81" s="167"/>
      <c r="AK81" s="167"/>
      <c r="AL81" s="167"/>
      <c r="AM81" s="167"/>
      <c r="AN81" s="167">
        <v>9</v>
      </c>
      <c r="AO81" s="167"/>
      <c r="AP81" s="167"/>
      <c r="AQ81" s="167"/>
      <c r="AR81" s="167"/>
      <c r="AS81" s="167">
        <v>0</v>
      </c>
      <c r="AT81" s="167"/>
      <c r="AU81" s="167"/>
      <c r="AV81" s="167"/>
      <c r="AW81" s="167"/>
      <c r="AX81" s="167">
        <v>9</v>
      </c>
      <c r="AY81" s="167"/>
      <c r="AZ81" s="167"/>
      <c r="BA81" s="167"/>
      <c r="BB81" s="167"/>
      <c r="BC81" s="167">
        <f t="shared" si="2"/>
        <v>-1</v>
      </c>
      <c r="BD81" s="167"/>
      <c r="BE81" s="167"/>
      <c r="BF81" s="167"/>
      <c r="BG81" s="167"/>
      <c r="BH81" s="167">
        <f t="shared" si="3"/>
        <v>0</v>
      </c>
      <c r="BI81" s="167"/>
      <c r="BJ81" s="167"/>
      <c r="BK81" s="167"/>
      <c r="BL81" s="167"/>
      <c r="BM81" s="167">
        <v>-1</v>
      </c>
      <c r="BN81" s="167"/>
      <c r="BO81" s="167"/>
      <c r="BP81" s="167"/>
      <c r="BQ81" s="167"/>
      <c r="BR81" s="43"/>
      <c r="BS81" s="43"/>
      <c r="BT81" s="43"/>
      <c r="BU81" s="43"/>
      <c r="BV81" s="43"/>
      <c r="BW81" s="43"/>
      <c r="BX81" s="43"/>
      <c r="BY81" s="43"/>
      <c r="BZ81" s="44"/>
    </row>
    <row r="82" spans="1:79" ht="25.5" customHeight="1" x14ac:dyDescent="0.2">
      <c r="A82" s="123">
        <v>2</v>
      </c>
      <c r="B82" s="123"/>
      <c r="C82" s="192" t="s">
        <v>192</v>
      </c>
      <c r="D82" s="150"/>
      <c r="E82" s="150"/>
      <c r="F82" s="150"/>
      <c r="G82" s="150"/>
      <c r="H82" s="150"/>
      <c r="I82" s="151"/>
      <c r="J82" s="193" t="s">
        <v>187</v>
      </c>
      <c r="K82" s="193"/>
      <c r="L82" s="193"/>
      <c r="M82" s="193"/>
      <c r="N82" s="193"/>
      <c r="O82" s="192" t="s">
        <v>308</v>
      </c>
      <c r="P82" s="150"/>
      <c r="Q82" s="150"/>
      <c r="R82" s="150"/>
      <c r="S82" s="150"/>
      <c r="T82" s="150"/>
      <c r="U82" s="150"/>
      <c r="V82" s="150"/>
      <c r="W82" s="150"/>
      <c r="X82" s="151"/>
      <c r="Y82" s="205">
        <v>2</v>
      </c>
      <c r="Z82" s="205"/>
      <c r="AA82" s="205"/>
      <c r="AB82" s="205"/>
      <c r="AC82" s="205"/>
      <c r="AD82" s="205">
        <v>0</v>
      </c>
      <c r="AE82" s="205"/>
      <c r="AF82" s="205"/>
      <c r="AG82" s="205"/>
      <c r="AH82" s="205"/>
      <c r="AI82" s="205">
        <v>2</v>
      </c>
      <c r="AJ82" s="205"/>
      <c r="AK82" s="205"/>
      <c r="AL82" s="205"/>
      <c r="AM82" s="205"/>
      <c r="AN82" s="205">
        <v>2</v>
      </c>
      <c r="AO82" s="205"/>
      <c r="AP82" s="205"/>
      <c r="AQ82" s="205"/>
      <c r="AR82" s="205"/>
      <c r="AS82" s="205">
        <v>0</v>
      </c>
      <c r="AT82" s="205"/>
      <c r="AU82" s="205"/>
      <c r="AV82" s="205"/>
      <c r="AW82" s="205"/>
      <c r="AX82" s="205">
        <v>2</v>
      </c>
      <c r="AY82" s="205"/>
      <c r="AZ82" s="205"/>
      <c r="BA82" s="205"/>
      <c r="BB82" s="205"/>
      <c r="BC82" s="205">
        <f t="shared" si="2"/>
        <v>0</v>
      </c>
      <c r="BD82" s="205"/>
      <c r="BE82" s="205"/>
      <c r="BF82" s="205"/>
      <c r="BG82" s="205"/>
      <c r="BH82" s="205">
        <f t="shared" si="3"/>
        <v>0</v>
      </c>
      <c r="BI82" s="205"/>
      <c r="BJ82" s="205"/>
      <c r="BK82" s="205"/>
      <c r="BL82" s="205"/>
      <c r="BM82" s="205">
        <v>0</v>
      </c>
      <c r="BN82" s="205"/>
      <c r="BO82" s="205"/>
      <c r="BP82" s="205"/>
      <c r="BQ82" s="205"/>
      <c r="BR82" s="11"/>
      <c r="BS82" s="11"/>
      <c r="BT82" s="11"/>
      <c r="BU82" s="11"/>
      <c r="BV82" s="11"/>
      <c r="BW82" s="11"/>
      <c r="BX82" s="11"/>
      <c r="BY82" s="11"/>
      <c r="BZ82" s="9"/>
    </row>
    <row r="83" spans="1:79" ht="25.5" customHeight="1" x14ac:dyDescent="0.2">
      <c r="A83" s="123">
        <v>2</v>
      </c>
      <c r="B83" s="123"/>
      <c r="C83" s="192" t="s">
        <v>189</v>
      </c>
      <c r="D83" s="150"/>
      <c r="E83" s="150"/>
      <c r="F83" s="150"/>
      <c r="G83" s="150"/>
      <c r="H83" s="150"/>
      <c r="I83" s="151"/>
      <c r="J83" s="193" t="s">
        <v>187</v>
      </c>
      <c r="K83" s="193"/>
      <c r="L83" s="193"/>
      <c r="M83" s="193"/>
      <c r="N83" s="193"/>
      <c r="O83" s="192" t="s">
        <v>308</v>
      </c>
      <c r="P83" s="150"/>
      <c r="Q83" s="150"/>
      <c r="R83" s="150"/>
      <c r="S83" s="150"/>
      <c r="T83" s="150"/>
      <c r="U83" s="150"/>
      <c r="V83" s="150"/>
      <c r="W83" s="150"/>
      <c r="X83" s="151"/>
      <c r="Y83" s="205">
        <v>8</v>
      </c>
      <c r="Z83" s="205"/>
      <c r="AA83" s="205"/>
      <c r="AB83" s="205"/>
      <c r="AC83" s="205"/>
      <c r="AD83" s="205">
        <v>0</v>
      </c>
      <c r="AE83" s="205"/>
      <c r="AF83" s="205"/>
      <c r="AG83" s="205"/>
      <c r="AH83" s="205"/>
      <c r="AI83" s="205">
        <v>8</v>
      </c>
      <c r="AJ83" s="205"/>
      <c r="AK83" s="205"/>
      <c r="AL83" s="205"/>
      <c r="AM83" s="205"/>
      <c r="AN83" s="205">
        <v>7</v>
      </c>
      <c r="AO83" s="205"/>
      <c r="AP83" s="205"/>
      <c r="AQ83" s="205"/>
      <c r="AR83" s="205"/>
      <c r="AS83" s="205">
        <v>0</v>
      </c>
      <c r="AT83" s="205"/>
      <c r="AU83" s="205"/>
      <c r="AV83" s="205"/>
      <c r="AW83" s="205"/>
      <c r="AX83" s="205">
        <v>7</v>
      </c>
      <c r="AY83" s="205"/>
      <c r="AZ83" s="205"/>
      <c r="BA83" s="205"/>
      <c r="BB83" s="205"/>
      <c r="BC83" s="205">
        <f t="shared" si="2"/>
        <v>-1</v>
      </c>
      <c r="BD83" s="205"/>
      <c r="BE83" s="205"/>
      <c r="BF83" s="205"/>
      <c r="BG83" s="205"/>
      <c r="BH83" s="205">
        <f t="shared" si="3"/>
        <v>0</v>
      </c>
      <c r="BI83" s="205"/>
      <c r="BJ83" s="205"/>
      <c r="BK83" s="205"/>
      <c r="BL83" s="205"/>
      <c r="BM83" s="205">
        <v>-1</v>
      </c>
      <c r="BN83" s="205"/>
      <c r="BO83" s="205"/>
      <c r="BP83" s="205"/>
      <c r="BQ83" s="205"/>
      <c r="BR83" s="11"/>
      <c r="BS83" s="11"/>
      <c r="BT83" s="11"/>
      <c r="BU83" s="11"/>
      <c r="BV83" s="11"/>
      <c r="BW83" s="11"/>
      <c r="BX83" s="11"/>
      <c r="BY83" s="11"/>
      <c r="BZ83" s="9"/>
    </row>
    <row r="84" spans="1:79" s="41" customFormat="1" ht="15.75" x14ac:dyDescent="0.2">
      <c r="A84" s="172">
        <v>0</v>
      </c>
      <c r="B84" s="172"/>
      <c r="C84" s="206" t="s">
        <v>101</v>
      </c>
      <c r="D84" s="155"/>
      <c r="E84" s="155"/>
      <c r="F84" s="155"/>
      <c r="G84" s="155"/>
      <c r="H84" s="155"/>
      <c r="I84" s="156"/>
      <c r="J84" s="178" t="s">
        <v>85</v>
      </c>
      <c r="K84" s="178"/>
      <c r="L84" s="178"/>
      <c r="M84" s="178"/>
      <c r="N84" s="178"/>
      <c r="O84" s="206" t="s">
        <v>85</v>
      </c>
      <c r="P84" s="155"/>
      <c r="Q84" s="155"/>
      <c r="R84" s="155"/>
      <c r="S84" s="155"/>
      <c r="T84" s="155"/>
      <c r="U84" s="155"/>
      <c r="V84" s="155"/>
      <c r="W84" s="155"/>
      <c r="X84" s="156"/>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43"/>
      <c r="BS84" s="43"/>
      <c r="BT84" s="43"/>
      <c r="BU84" s="43"/>
      <c r="BV84" s="43"/>
      <c r="BW84" s="43"/>
      <c r="BX84" s="43"/>
      <c r="BY84" s="43"/>
      <c r="BZ84" s="44"/>
    </row>
    <row r="85" spans="1:79" ht="25.5" customHeight="1" x14ac:dyDescent="0.2">
      <c r="A85" s="123">
        <v>3</v>
      </c>
      <c r="B85" s="123"/>
      <c r="C85" s="192" t="s">
        <v>390</v>
      </c>
      <c r="D85" s="150"/>
      <c r="E85" s="150"/>
      <c r="F85" s="150"/>
      <c r="G85" s="150"/>
      <c r="H85" s="150"/>
      <c r="I85" s="151"/>
      <c r="J85" s="193" t="s">
        <v>94</v>
      </c>
      <c r="K85" s="193"/>
      <c r="L85" s="193"/>
      <c r="M85" s="193"/>
      <c r="N85" s="193"/>
      <c r="O85" s="192" t="s">
        <v>103</v>
      </c>
      <c r="P85" s="150"/>
      <c r="Q85" s="150"/>
      <c r="R85" s="150"/>
      <c r="S85" s="150"/>
      <c r="T85" s="150"/>
      <c r="U85" s="150"/>
      <c r="V85" s="150"/>
      <c r="W85" s="150"/>
      <c r="X85" s="151"/>
      <c r="Y85" s="205">
        <v>8296.43</v>
      </c>
      <c r="Z85" s="205"/>
      <c r="AA85" s="205"/>
      <c r="AB85" s="205"/>
      <c r="AC85" s="205"/>
      <c r="AD85" s="205">
        <v>0</v>
      </c>
      <c r="AE85" s="205"/>
      <c r="AF85" s="205"/>
      <c r="AG85" s="205"/>
      <c r="AH85" s="205"/>
      <c r="AI85" s="205" t="s">
        <v>659</v>
      </c>
      <c r="AJ85" s="205"/>
      <c r="AK85" s="205"/>
      <c r="AL85" s="205"/>
      <c r="AM85" s="205"/>
      <c r="AN85" s="205">
        <v>2320.11</v>
      </c>
      <c r="AO85" s="205"/>
      <c r="AP85" s="205"/>
      <c r="AQ85" s="205"/>
      <c r="AR85" s="205"/>
      <c r="AS85" s="205">
        <v>0</v>
      </c>
      <c r="AT85" s="205"/>
      <c r="AU85" s="205"/>
      <c r="AV85" s="205"/>
      <c r="AW85" s="205"/>
      <c r="AX85" s="205" t="s">
        <v>660</v>
      </c>
      <c r="AY85" s="205"/>
      <c r="AZ85" s="205"/>
      <c r="BA85" s="205"/>
      <c r="BB85" s="205"/>
      <c r="BC85" s="205">
        <f>AN85-Y85</f>
        <v>-5976.32</v>
      </c>
      <c r="BD85" s="205"/>
      <c r="BE85" s="205"/>
      <c r="BF85" s="205"/>
      <c r="BG85" s="205"/>
      <c r="BH85" s="205">
        <f>AS85-AD85</f>
        <v>0</v>
      </c>
      <c r="BI85" s="205"/>
      <c r="BJ85" s="205"/>
      <c r="BK85" s="205"/>
      <c r="BL85" s="205"/>
      <c r="BM85" s="205">
        <v>-5976.32</v>
      </c>
      <c r="BN85" s="205"/>
      <c r="BO85" s="205"/>
      <c r="BP85" s="205"/>
      <c r="BQ85" s="205"/>
      <c r="BR85" s="11"/>
      <c r="BS85" s="11"/>
      <c r="BT85" s="11"/>
      <c r="BU85" s="11"/>
      <c r="BV85" s="11"/>
      <c r="BW85" s="11"/>
      <c r="BX85" s="11"/>
      <c r="BY85" s="11"/>
      <c r="BZ85" s="9"/>
    </row>
    <row r="86" spans="1:79" ht="21.75" customHeight="1" x14ac:dyDescent="0.2">
      <c r="A86" s="123">
        <v>3</v>
      </c>
      <c r="B86" s="123"/>
      <c r="C86" s="192" t="s">
        <v>661</v>
      </c>
      <c r="D86" s="150"/>
      <c r="E86" s="150"/>
      <c r="F86" s="150"/>
      <c r="G86" s="150"/>
      <c r="H86" s="150"/>
      <c r="I86" s="151"/>
      <c r="J86" s="193" t="s">
        <v>94</v>
      </c>
      <c r="K86" s="193"/>
      <c r="L86" s="193"/>
      <c r="M86" s="193"/>
      <c r="N86" s="193"/>
      <c r="O86" s="192" t="s">
        <v>103</v>
      </c>
      <c r="P86" s="150"/>
      <c r="Q86" s="150"/>
      <c r="R86" s="150"/>
      <c r="S86" s="150"/>
      <c r="T86" s="150"/>
      <c r="U86" s="150"/>
      <c r="V86" s="150"/>
      <c r="W86" s="150"/>
      <c r="X86" s="151"/>
      <c r="Y86" s="205">
        <v>3650</v>
      </c>
      <c r="Z86" s="205"/>
      <c r="AA86" s="205"/>
      <c r="AB86" s="205"/>
      <c r="AC86" s="205"/>
      <c r="AD86" s="205">
        <v>0</v>
      </c>
      <c r="AE86" s="205"/>
      <c r="AF86" s="205"/>
      <c r="AG86" s="205"/>
      <c r="AH86" s="205"/>
      <c r="AI86" s="205">
        <v>3650</v>
      </c>
      <c r="AJ86" s="205"/>
      <c r="AK86" s="205"/>
      <c r="AL86" s="205"/>
      <c r="AM86" s="205"/>
      <c r="AN86" s="205">
        <v>1641.7</v>
      </c>
      <c r="AO86" s="205"/>
      <c r="AP86" s="205"/>
      <c r="AQ86" s="205"/>
      <c r="AR86" s="205"/>
      <c r="AS86" s="205">
        <v>0</v>
      </c>
      <c r="AT86" s="205"/>
      <c r="AU86" s="205"/>
      <c r="AV86" s="205"/>
      <c r="AW86" s="205"/>
      <c r="AX86" s="205" t="s">
        <v>662</v>
      </c>
      <c r="AY86" s="205"/>
      <c r="AZ86" s="205"/>
      <c r="BA86" s="205"/>
      <c r="BB86" s="205"/>
      <c r="BC86" s="205">
        <f>AN86-Y86</f>
        <v>-2008.3</v>
      </c>
      <c r="BD86" s="205"/>
      <c r="BE86" s="205"/>
      <c r="BF86" s="205"/>
      <c r="BG86" s="205"/>
      <c r="BH86" s="205">
        <f>AS86-AD86</f>
        <v>0</v>
      </c>
      <c r="BI86" s="205"/>
      <c r="BJ86" s="205"/>
      <c r="BK86" s="205"/>
      <c r="BL86" s="205"/>
      <c r="BM86" s="205">
        <v>-2008.3</v>
      </c>
      <c r="BN86" s="205"/>
      <c r="BO86" s="205"/>
      <c r="BP86" s="205"/>
      <c r="BQ86" s="205"/>
      <c r="BR86" s="11"/>
      <c r="BS86" s="11"/>
      <c r="BT86" s="11"/>
      <c r="BU86" s="11"/>
      <c r="BV86" s="11"/>
      <c r="BW86" s="11"/>
      <c r="BX86" s="11"/>
      <c r="BY86" s="11"/>
      <c r="BZ86" s="9"/>
    </row>
    <row r="87" spans="1:79" s="41" customFormat="1" ht="15.75" x14ac:dyDescent="0.2">
      <c r="A87" s="172">
        <v>0</v>
      </c>
      <c r="B87" s="172"/>
      <c r="C87" s="206" t="s">
        <v>110</v>
      </c>
      <c r="D87" s="155"/>
      <c r="E87" s="155"/>
      <c r="F87" s="155"/>
      <c r="G87" s="155"/>
      <c r="H87" s="155"/>
      <c r="I87" s="156"/>
      <c r="J87" s="178" t="s">
        <v>85</v>
      </c>
      <c r="K87" s="178"/>
      <c r="L87" s="178"/>
      <c r="M87" s="178"/>
      <c r="N87" s="178"/>
      <c r="O87" s="206" t="s">
        <v>85</v>
      </c>
      <c r="P87" s="155"/>
      <c r="Q87" s="155"/>
      <c r="R87" s="155"/>
      <c r="S87" s="155"/>
      <c r="T87" s="155"/>
      <c r="U87" s="155"/>
      <c r="V87" s="155"/>
      <c r="W87" s="155"/>
      <c r="X87" s="156"/>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43"/>
      <c r="BS87" s="43"/>
      <c r="BT87" s="43"/>
      <c r="BU87" s="43"/>
      <c r="BV87" s="43"/>
      <c r="BW87" s="43"/>
      <c r="BX87" s="43"/>
      <c r="BY87" s="43"/>
      <c r="BZ87" s="44"/>
    </row>
    <row r="88" spans="1:79" ht="51.75" customHeight="1" x14ac:dyDescent="0.2">
      <c r="A88" s="123">
        <v>4</v>
      </c>
      <c r="B88" s="123"/>
      <c r="C88" s="192" t="s">
        <v>663</v>
      </c>
      <c r="D88" s="150"/>
      <c r="E88" s="150"/>
      <c r="F88" s="150"/>
      <c r="G88" s="150"/>
      <c r="H88" s="150"/>
      <c r="I88" s="151"/>
      <c r="J88" s="193" t="s">
        <v>112</v>
      </c>
      <c r="K88" s="193"/>
      <c r="L88" s="193"/>
      <c r="M88" s="193"/>
      <c r="N88" s="193"/>
      <c r="O88" s="192" t="s">
        <v>103</v>
      </c>
      <c r="P88" s="150"/>
      <c r="Q88" s="150"/>
      <c r="R88" s="150"/>
      <c r="S88" s="150"/>
      <c r="T88" s="150"/>
      <c r="U88" s="150"/>
      <c r="V88" s="150"/>
      <c r="W88" s="150"/>
      <c r="X88" s="151"/>
      <c r="Y88" s="205">
        <v>100</v>
      </c>
      <c r="Z88" s="205"/>
      <c r="AA88" s="205"/>
      <c r="AB88" s="205"/>
      <c r="AC88" s="205"/>
      <c r="AD88" s="205">
        <v>0</v>
      </c>
      <c r="AE88" s="205"/>
      <c r="AF88" s="205"/>
      <c r="AG88" s="205"/>
      <c r="AH88" s="205"/>
      <c r="AI88" s="205">
        <v>100</v>
      </c>
      <c r="AJ88" s="205"/>
      <c r="AK88" s="205"/>
      <c r="AL88" s="205"/>
      <c r="AM88" s="205"/>
      <c r="AN88" s="205">
        <v>97.4</v>
      </c>
      <c r="AO88" s="205"/>
      <c r="AP88" s="205"/>
      <c r="AQ88" s="205"/>
      <c r="AR88" s="205"/>
      <c r="AS88" s="205">
        <v>0</v>
      </c>
      <c r="AT88" s="205"/>
      <c r="AU88" s="205"/>
      <c r="AV88" s="205"/>
      <c r="AW88" s="205"/>
      <c r="AX88" s="205" t="s">
        <v>664</v>
      </c>
      <c r="AY88" s="205"/>
      <c r="AZ88" s="205"/>
      <c r="BA88" s="205"/>
      <c r="BB88" s="205"/>
      <c r="BC88" s="205">
        <f>AN88-Y88</f>
        <v>-2.5999999999999943</v>
      </c>
      <c r="BD88" s="205"/>
      <c r="BE88" s="205"/>
      <c r="BF88" s="205"/>
      <c r="BG88" s="205"/>
      <c r="BH88" s="205">
        <f>AS88-AD88</f>
        <v>0</v>
      </c>
      <c r="BI88" s="205"/>
      <c r="BJ88" s="205"/>
      <c r="BK88" s="205"/>
      <c r="BL88" s="205"/>
      <c r="BM88" s="205">
        <v>-2.5999999999999943</v>
      </c>
      <c r="BN88" s="205"/>
      <c r="BO88" s="205"/>
      <c r="BP88" s="205"/>
      <c r="BQ88" s="205"/>
      <c r="BR88" s="11"/>
      <c r="BS88" s="11"/>
      <c r="BT88" s="11"/>
      <c r="BU88" s="11"/>
      <c r="BV88" s="11"/>
      <c r="BW88" s="11"/>
      <c r="BX88" s="11"/>
      <c r="BY88" s="11"/>
      <c r="BZ88" s="9"/>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75" customHeight="1" x14ac:dyDescent="0.2">
      <c r="A90" s="117" t="s">
        <v>64</v>
      </c>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row>
    <row r="91" spans="1:79" ht="9" customHeight="1"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45" customHeight="1" x14ac:dyDescent="0.2">
      <c r="A92" s="159" t="s">
        <v>3</v>
      </c>
      <c r="B92" s="160"/>
      <c r="C92" s="159" t="s">
        <v>6</v>
      </c>
      <c r="D92" s="174"/>
      <c r="E92" s="174"/>
      <c r="F92" s="174"/>
      <c r="G92" s="174"/>
      <c r="H92" s="174"/>
      <c r="I92" s="160"/>
      <c r="J92" s="159" t="s">
        <v>5</v>
      </c>
      <c r="K92" s="174"/>
      <c r="L92" s="174"/>
      <c r="M92" s="174"/>
      <c r="N92" s="160"/>
      <c r="O92" s="163" t="s">
        <v>65</v>
      </c>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1"/>
      <c r="BR92" s="10"/>
      <c r="BS92" s="10"/>
      <c r="BT92" s="10"/>
      <c r="BU92" s="10"/>
      <c r="BV92" s="10"/>
      <c r="BW92" s="10"/>
      <c r="BX92" s="10"/>
      <c r="BY92" s="10"/>
      <c r="BZ92" s="9"/>
    </row>
    <row r="93" spans="1:79" s="38" customFormat="1" ht="15.95" customHeight="1" x14ac:dyDescent="0.2">
      <c r="A93" s="179">
        <v>1</v>
      </c>
      <c r="B93" s="179"/>
      <c r="C93" s="179">
        <v>2</v>
      </c>
      <c r="D93" s="179"/>
      <c r="E93" s="179"/>
      <c r="F93" s="179"/>
      <c r="G93" s="179"/>
      <c r="H93" s="179"/>
      <c r="I93" s="179"/>
      <c r="J93" s="179">
        <v>3</v>
      </c>
      <c r="K93" s="179"/>
      <c r="L93" s="179"/>
      <c r="M93" s="179"/>
      <c r="N93" s="179"/>
      <c r="O93" s="180">
        <v>4</v>
      </c>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2"/>
      <c r="BR93" s="36"/>
      <c r="BS93" s="36"/>
      <c r="BT93" s="36"/>
      <c r="BU93" s="36"/>
      <c r="BV93" s="36"/>
      <c r="BW93" s="36"/>
      <c r="BX93" s="36"/>
      <c r="BY93" s="36"/>
      <c r="BZ93" s="37"/>
    </row>
    <row r="94" spans="1:79" s="38" customFormat="1" ht="12.75" hidden="1" customHeight="1" x14ac:dyDescent="0.2">
      <c r="A94" s="142" t="s">
        <v>36</v>
      </c>
      <c r="B94" s="142"/>
      <c r="C94" s="183" t="s">
        <v>14</v>
      </c>
      <c r="D94" s="184"/>
      <c r="E94" s="184"/>
      <c r="F94" s="184"/>
      <c r="G94" s="184"/>
      <c r="H94" s="184"/>
      <c r="I94" s="185"/>
      <c r="J94" s="142" t="s">
        <v>15</v>
      </c>
      <c r="K94" s="142"/>
      <c r="L94" s="142"/>
      <c r="M94" s="142"/>
      <c r="N94" s="142"/>
      <c r="O94" s="186" t="s">
        <v>73</v>
      </c>
      <c r="P94" s="187"/>
      <c r="Q94" s="187"/>
      <c r="R94" s="187"/>
      <c r="S94" s="187"/>
      <c r="T94" s="187"/>
      <c r="U94" s="187"/>
      <c r="V94" s="187"/>
      <c r="W94" s="187"/>
      <c r="X94" s="187"/>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9"/>
      <c r="BR94" s="39"/>
      <c r="BS94" s="39"/>
      <c r="BT94" s="37"/>
      <c r="BU94" s="37"/>
      <c r="BV94" s="37"/>
      <c r="BW94" s="37"/>
      <c r="BX94" s="37"/>
      <c r="BY94" s="37"/>
      <c r="BZ94" s="37"/>
      <c r="CA94" s="38" t="s">
        <v>72</v>
      </c>
    </row>
    <row r="95" spans="1:79" s="47" customFormat="1" ht="15.75" x14ac:dyDescent="0.2">
      <c r="A95" s="141">
        <v>0</v>
      </c>
      <c r="B95" s="141"/>
      <c r="C95" s="141" t="s">
        <v>84</v>
      </c>
      <c r="D95" s="141"/>
      <c r="E95" s="141"/>
      <c r="F95" s="141"/>
      <c r="G95" s="141"/>
      <c r="H95" s="141"/>
      <c r="I95" s="141"/>
      <c r="J95" s="141"/>
      <c r="K95" s="141"/>
      <c r="L95" s="141"/>
      <c r="M95" s="141"/>
      <c r="N95" s="141"/>
      <c r="O95" s="200"/>
      <c r="P95" s="201"/>
      <c r="Q95" s="201"/>
      <c r="R95" s="201"/>
      <c r="S95" s="201"/>
      <c r="T95" s="201"/>
      <c r="U95" s="201"/>
      <c r="V95" s="201"/>
      <c r="W95" s="201"/>
      <c r="X95" s="201"/>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3"/>
      <c r="BR95" s="45"/>
      <c r="BS95" s="45"/>
      <c r="BT95" s="45"/>
      <c r="BU95" s="45"/>
      <c r="BV95" s="45"/>
      <c r="BW95" s="45"/>
      <c r="BX95" s="45"/>
      <c r="BY95" s="45"/>
      <c r="BZ95" s="46"/>
      <c r="CA95" s="47" t="s">
        <v>67</v>
      </c>
    </row>
    <row r="96" spans="1:79" s="47" customFormat="1" ht="15.75" x14ac:dyDescent="0.2">
      <c r="A96" s="141">
        <v>0</v>
      </c>
      <c r="B96" s="141"/>
      <c r="C96" s="178" t="s">
        <v>93</v>
      </c>
      <c r="D96" s="178"/>
      <c r="E96" s="178"/>
      <c r="F96" s="178"/>
      <c r="G96" s="178"/>
      <c r="H96" s="178"/>
      <c r="I96" s="178"/>
      <c r="J96" s="141"/>
      <c r="K96" s="141"/>
      <c r="L96" s="141"/>
      <c r="M96" s="141"/>
      <c r="N96" s="141"/>
      <c r="O96" s="200"/>
      <c r="P96" s="201"/>
      <c r="Q96" s="201"/>
      <c r="R96" s="201"/>
      <c r="S96" s="201"/>
      <c r="T96" s="201"/>
      <c r="U96" s="201"/>
      <c r="V96" s="201"/>
      <c r="W96" s="201"/>
      <c r="X96" s="201"/>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45"/>
      <c r="BS96" s="45"/>
      <c r="BT96" s="45"/>
      <c r="BU96" s="45"/>
      <c r="BV96" s="45"/>
      <c r="BW96" s="45"/>
      <c r="BX96" s="45"/>
      <c r="BY96" s="45"/>
      <c r="BZ96" s="46"/>
    </row>
    <row r="97" spans="1:78" s="38" customFormat="1" ht="25.5" customHeight="1" x14ac:dyDescent="0.2">
      <c r="A97" s="142">
        <v>1</v>
      </c>
      <c r="B97" s="142"/>
      <c r="C97" s="186" t="s">
        <v>650</v>
      </c>
      <c r="D97" s="150"/>
      <c r="E97" s="150"/>
      <c r="F97" s="150"/>
      <c r="G97" s="150"/>
      <c r="H97" s="150"/>
      <c r="I97" s="151"/>
      <c r="J97" s="142" t="s">
        <v>94</v>
      </c>
      <c r="K97" s="142"/>
      <c r="L97" s="142"/>
      <c r="M97" s="142"/>
      <c r="N97" s="142"/>
      <c r="O97" s="196" t="s">
        <v>665</v>
      </c>
      <c r="P97" s="197"/>
      <c r="Q97" s="197"/>
      <c r="R97" s="197"/>
      <c r="S97" s="197"/>
      <c r="T97" s="197"/>
      <c r="U97" s="197"/>
      <c r="V97" s="197"/>
      <c r="W97" s="197"/>
      <c r="X97" s="197"/>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36"/>
      <c r="BS97" s="36"/>
      <c r="BT97" s="36"/>
      <c r="BU97" s="36"/>
      <c r="BV97" s="36"/>
      <c r="BW97" s="36"/>
      <c r="BX97" s="36"/>
      <c r="BY97" s="36"/>
      <c r="BZ97" s="37"/>
    </row>
    <row r="98" spans="1:78" s="38" customFormat="1" ht="38.25" customHeight="1" x14ac:dyDescent="0.2">
      <c r="A98" s="142">
        <v>1</v>
      </c>
      <c r="B98" s="142"/>
      <c r="C98" s="186" t="s">
        <v>651</v>
      </c>
      <c r="D98" s="150"/>
      <c r="E98" s="150"/>
      <c r="F98" s="150"/>
      <c r="G98" s="150"/>
      <c r="H98" s="150"/>
      <c r="I98" s="151"/>
      <c r="J98" s="142" t="s">
        <v>94</v>
      </c>
      <c r="K98" s="142"/>
      <c r="L98" s="142"/>
      <c r="M98" s="142"/>
      <c r="N98" s="142"/>
      <c r="O98" s="196" t="s">
        <v>666</v>
      </c>
      <c r="P98" s="197"/>
      <c r="Q98" s="197"/>
      <c r="R98" s="197"/>
      <c r="S98" s="197"/>
      <c r="T98" s="197"/>
      <c r="U98" s="197"/>
      <c r="V98" s="197"/>
      <c r="W98" s="197"/>
      <c r="X98" s="197"/>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36"/>
      <c r="BS98" s="36"/>
      <c r="BT98" s="36"/>
      <c r="BU98" s="36"/>
      <c r="BV98" s="36"/>
      <c r="BW98" s="36"/>
      <c r="BX98" s="36"/>
      <c r="BY98" s="36"/>
      <c r="BZ98" s="37"/>
    </row>
    <row r="99" spans="1:78" s="38" customFormat="1" ht="59.25" customHeight="1" x14ac:dyDescent="0.2">
      <c r="A99" s="142">
        <v>1</v>
      </c>
      <c r="B99" s="142"/>
      <c r="C99" s="186" t="s">
        <v>652</v>
      </c>
      <c r="D99" s="150"/>
      <c r="E99" s="150"/>
      <c r="F99" s="150"/>
      <c r="G99" s="150"/>
      <c r="H99" s="150"/>
      <c r="I99" s="151"/>
      <c r="J99" s="142" t="s">
        <v>89</v>
      </c>
      <c r="K99" s="142"/>
      <c r="L99" s="142"/>
      <c r="M99" s="142"/>
      <c r="N99" s="142"/>
      <c r="O99" s="196" t="s">
        <v>667</v>
      </c>
      <c r="P99" s="197"/>
      <c r="Q99" s="197"/>
      <c r="R99" s="197"/>
      <c r="S99" s="197"/>
      <c r="T99" s="197"/>
      <c r="U99" s="197"/>
      <c r="V99" s="197"/>
      <c r="W99" s="19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9"/>
      <c r="BR99" s="36"/>
      <c r="BS99" s="36"/>
      <c r="BT99" s="36"/>
      <c r="BU99" s="36"/>
      <c r="BV99" s="36"/>
      <c r="BW99" s="36"/>
      <c r="BX99" s="36"/>
      <c r="BY99" s="36"/>
      <c r="BZ99" s="37"/>
    </row>
    <row r="100" spans="1:78" s="38" customFormat="1" ht="48.75" customHeight="1" x14ac:dyDescent="0.2">
      <c r="A100" s="142">
        <v>1</v>
      </c>
      <c r="B100" s="142"/>
      <c r="C100" s="186" t="s">
        <v>657</v>
      </c>
      <c r="D100" s="150"/>
      <c r="E100" s="150"/>
      <c r="F100" s="150"/>
      <c r="G100" s="150"/>
      <c r="H100" s="150"/>
      <c r="I100" s="151"/>
      <c r="J100" s="142" t="s">
        <v>89</v>
      </c>
      <c r="K100" s="142"/>
      <c r="L100" s="142"/>
      <c r="M100" s="142"/>
      <c r="N100" s="142"/>
      <c r="O100" s="196" t="s">
        <v>668</v>
      </c>
      <c r="P100" s="197"/>
      <c r="Q100" s="197"/>
      <c r="R100" s="197"/>
      <c r="S100" s="197"/>
      <c r="T100" s="197"/>
      <c r="U100" s="197"/>
      <c r="V100" s="197"/>
      <c r="W100" s="197"/>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9"/>
      <c r="BR100" s="36"/>
      <c r="BS100" s="36"/>
      <c r="BT100" s="36"/>
      <c r="BU100" s="36"/>
      <c r="BV100" s="36"/>
      <c r="BW100" s="36"/>
      <c r="BX100" s="36"/>
      <c r="BY100" s="36"/>
      <c r="BZ100" s="37"/>
    </row>
    <row r="101" spans="1:78" s="47" customFormat="1" ht="15.75" x14ac:dyDescent="0.2">
      <c r="A101" s="141">
        <v>0</v>
      </c>
      <c r="B101" s="141"/>
      <c r="C101" s="204" t="s">
        <v>96</v>
      </c>
      <c r="D101" s="155"/>
      <c r="E101" s="155"/>
      <c r="F101" s="155"/>
      <c r="G101" s="155"/>
      <c r="H101" s="155"/>
      <c r="I101" s="156"/>
      <c r="J101" s="141"/>
      <c r="K101" s="141"/>
      <c r="L101" s="141"/>
      <c r="M101" s="141"/>
      <c r="N101" s="141"/>
      <c r="O101" s="200"/>
      <c r="P101" s="201"/>
      <c r="Q101" s="201"/>
      <c r="R101" s="201"/>
      <c r="S101" s="201"/>
      <c r="T101" s="201"/>
      <c r="U101" s="201"/>
      <c r="V101" s="201"/>
      <c r="W101" s="201"/>
      <c r="X101" s="201"/>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3"/>
      <c r="BR101" s="45"/>
      <c r="BS101" s="45"/>
      <c r="BT101" s="45"/>
      <c r="BU101" s="45"/>
      <c r="BV101" s="45"/>
      <c r="BW101" s="45"/>
      <c r="BX101" s="45"/>
      <c r="BY101" s="45"/>
      <c r="BZ101" s="46"/>
    </row>
    <row r="102" spans="1:78" s="47" customFormat="1" ht="45.75" customHeight="1" x14ac:dyDescent="0.2">
      <c r="A102" s="141">
        <v>0</v>
      </c>
      <c r="B102" s="141"/>
      <c r="C102" s="206" t="s">
        <v>185</v>
      </c>
      <c r="D102" s="155"/>
      <c r="E102" s="155"/>
      <c r="F102" s="155"/>
      <c r="G102" s="155"/>
      <c r="H102" s="155"/>
      <c r="I102" s="156"/>
      <c r="J102" s="141"/>
      <c r="K102" s="141"/>
      <c r="L102" s="141"/>
      <c r="M102" s="141"/>
      <c r="N102" s="141"/>
      <c r="O102" s="200"/>
      <c r="P102" s="201"/>
      <c r="Q102" s="201"/>
      <c r="R102" s="201"/>
      <c r="S102" s="201"/>
      <c r="T102" s="201"/>
      <c r="U102" s="201"/>
      <c r="V102" s="201"/>
      <c r="W102" s="201"/>
      <c r="X102" s="201"/>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3"/>
      <c r="BR102" s="45"/>
      <c r="BS102" s="45"/>
      <c r="BT102" s="45"/>
      <c r="BU102" s="45"/>
      <c r="BV102" s="45"/>
      <c r="BW102" s="45"/>
      <c r="BX102" s="45"/>
      <c r="BY102" s="45"/>
      <c r="BZ102" s="46"/>
    </row>
    <row r="103" spans="1:78" s="38" customFormat="1" ht="36" customHeight="1" x14ac:dyDescent="0.2">
      <c r="A103" s="142">
        <v>2</v>
      </c>
      <c r="B103" s="142"/>
      <c r="C103" s="186" t="s">
        <v>189</v>
      </c>
      <c r="D103" s="150"/>
      <c r="E103" s="150"/>
      <c r="F103" s="150"/>
      <c r="G103" s="150"/>
      <c r="H103" s="150"/>
      <c r="I103" s="151"/>
      <c r="J103" s="142" t="s">
        <v>187</v>
      </c>
      <c r="K103" s="142"/>
      <c r="L103" s="142"/>
      <c r="M103" s="142"/>
      <c r="N103" s="142"/>
      <c r="O103" s="196" t="s">
        <v>668</v>
      </c>
      <c r="P103" s="197"/>
      <c r="Q103" s="197"/>
      <c r="R103" s="197"/>
      <c r="S103" s="197"/>
      <c r="T103" s="197"/>
      <c r="U103" s="197"/>
      <c r="V103" s="197"/>
      <c r="W103" s="197"/>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36"/>
      <c r="BS103" s="36"/>
      <c r="BT103" s="36"/>
      <c r="BU103" s="36"/>
      <c r="BV103" s="36"/>
      <c r="BW103" s="36"/>
      <c r="BX103" s="36"/>
      <c r="BY103" s="36"/>
      <c r="BZ103" s="37"/>
    </row>
    <row r="104" spans="1:78" s="47" customFormat="1" ht="15.75" x14ac:dyDescent="0.2">
      <c r="A104" s="141">
        <v>0</v>
      </c>
      <c r="B104" s="141"/>
      <c r="C104" s="204" t="s">
        <v>101</v>
      </c>
      <c r="D104" s="155"/>
      <c r="E104" s="155"/>
      <c r="F104" s="155"/>
      <c r="G104" s="155"/>
      <c r="H104" s="155"/>
      <c r="I104" s="156"/>
      <c r="J104" s="141"/>
      <c r="K104" s="141"/>
      <c r="L104" s="141"/>
      <c r="M104" s="141"/>
      <c r="N104" s="141"/>
      <c r="O104" s="200"/>
      <c r="P104" s="201"/>
      <c r="Q104" s="201"/>
      <c r="R104" s="201"/>
      <c r="S104" s="201"/>
      <c r="T104" s="201"/>
      <c r="U104" s="201"/>
      <c r="V104" s="201"/>
      <c r="W104" s="201"/>
      <c r="X104" s="201"/>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3"/>
      <c r="BR104" s="45"/>
      <c r="BS104" s="45"/>
      <c r="BT104" s="45"/>
      <c r="BU104" s="45"/>
      <c r="BV104" s="45"/>
      <c r="BW104" s="45"/>
      <c r="BX104" s="45"/>
      <c r="BY104" s="45"/>
      <c r="BZ104" s="46"/>
    </row>
    <row r="105" spans="1:78" s="38" customFormat="1" ht="25.5" customHeight="1" x14ac:dyDescent="0.2">
      <c r="A105" s="142">
        <v>3</v>
      </c>
      <c r="B105" s="142"/>
      <c r="C105" s="186" t="s">
        <v>390</v>
      </c>
      <c r="D105" s="150"/>
      <c r="E105" s="150"/>
      <c r="F105" s="150"/>
      <c r="G105" s="150"/>
      <c r="H105" s="150"/>
      <c r="I105" s="151"/>
      <c r="J105" s="142" t="s">
        <v>94</v>
      </c>
      <c r="K105" s="142"/>
      <c r="L105" s="142"/>
      <c r="M105" s="142"/>
      <c r="N105" s="142"/>
      <c r="O105" s="196" t="s">
        <v>669</v>
      </c>
      <c r="P105" s="197"/>
      <c r="Q105" s="197"/>
      <c r="R105" s="197"/>
      <c r="S105" s="197"/>
      <c r="T105" s="197"/>
      <c r="U105" s="197"/>
      <c r="V105" s="197"/>
      <c r="W105" s="197"/>
      <c r="X105" s="197"/>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9"/>
      <c r="BR105" s="36"/>
      <c r="BS105" s="36"/>
      <c r="BT105" s="36"/>
      <c r="BU105" s="36"/>
      <c r="BV105" s="36"/>
      <c r="BW105" s="36"/>
      <c r="BX105" s="36"/>
      <c r="BY105" s="36"/>
      <c r="BZ105" s="37"/>
    </row>
    <row r="106" spans="1:78" s="38" customFormat="1" ht="38.25" customHeight="1" x14ac:dyDescent="0.2">
      <c r="A106" s="142">
        <v>3</v>
      </c>
      <c r="B106" s="142"/>
      <c r="C106" s="186" t="s">
        <v>661</v>
      </c>
      <c r="D106" s="150"/>
      <c r="E106" s="150"/>
      <c r="F106" s="150"/>
      <c r="G106" s="150"/>
      <c r="H106" s="150"/>
      <c r="I106" s="151"/>
      <c r="J106" s="142" t="s">
        <v>94</v>
      </c>
      <c r="K106" s="142"/>
      <c r="L106" s="142"/>
      <c r="M106" s="142"/>
      <c r="N106" s="142"/>
      <c r="O106" s="196" t="s">
        <v>665</v>
      </c>
      <c r="P106" s="197"/>
      <c r="Q106" s="197"/>
      <c r="R106" s="197"/>
      <c r="S106" s="197"/>
      <c r="T106" s="197"/>
      <c r="U106" s="197"/>
      <c r="V106" s="197"/>
      <c r="W106" s="197"/>
      <c r="X106" s="197"/>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9"/>
      <c r="BR106" s="36"/>
      <c r="BS106" s="36"/>
      <c r="BT106" s="36"/>
      <c r="BU106" s="36"/>
      <c r="BV106" s="36"/>
      <c r="BW106" s="36"/>
      <c r="BX106" s="36"/>
      <c r="BY106" s="36"/>
      <c r="BZ106" s="37"/>
    </row>
    <row r="107" spans="1:78" s="47" customFormat="1" ht="15.75" x14ac:dyDescent="0.2">
      <c r="A107" s="141">
        <v>0</v>
      </c>
      <c r="B107" s="141"/>
      <c r="C107" s="204" t="s">
        <v>110</v>
      </c>
      <c r="D107" s="155"/>
      <c r="E107" s="155"/>
      <c r="F107" s="155"/>
      <c r="G107" s="155"/>
      <c r="H107" s="155"/>
      <c r="I107" s="156"/>
      <c r="J107" s="141"/>
      <c r="K107" s="141"/>
      <c r="L107" s="141"/>
      <c r="M107" s="141"/>
      <c r="N107" s="141"/>
      <c r="O107" s="200"/>
      <c r="P107" s="201"/>
      <c r="Q107" s="201"/>
      <c r="R107" s="201"/>
      <c r="S107" s="201"/>
      <c r="T107" s="201"/>
      <c r="U107" s="201"/>
      <c r="V107" s="201"/>
      <c r="W107" s="201"/>
      <c r="X107" s="201"/>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3"/>
      <c r="BR107" s="45"/>
      <c r="BS107" s="45"/>
      <c r="BT107" s="45"/>
      <c r="BU107" s="45"/>
      <c r="BV107" s="45"/>
      <c r="BW107" s="45"/>
      <c r="BX107" s="45"/>
      <c r="BY107" s="45"/>
      <c r="BZ107" s="46"/>
    </row>
    <row r="108" spans="1:78" s="38" customFormat="1" ht="52.5" customHeight="1" x14ac:dyDescent="0.2">
      <c r="A108" s="142">
        <v>4</v>
      </c>
      <c r="B108" s="142"/>
      <c r="C108" s="186" t="s">
        <v>663</v>
      </c>
      <c r="D108" s="150"/>
      <c r="E108" s="150"/>
      <c r="F108" s="150"/>
      <c r="G108" s="150"/>
      <c r="H108" s="150"/>
      <c r="I108" s="151"/>
      <c r="J108" s="142" t="s">
        <v>112</v>
      </c>
      <c r="K108" s="142"/>
      <c r="L108" s="142"/>
      <c r="M108" s="142"/>
      <c r="N108" s="142"/>
      <c r="O108" s="196" t="s">
        <v>668</v>
      </c>
      <c r="P108" s="197"/>
      <c r="Q108" s="197"/>
      <c r="R108" s="197"/>
      <c r="S108" s="197"/>
      <c r="T108" s="197"/>
      <c r="U108" s="197"/>
      <c r="V108" s="197"/>
      <c r="W108" s="197"/>
      <c r="X108" s="197"/>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9"/>
      <c r="BR108" s="36"/>
      <c r="BS108" s="36"/>
      <c r="BT108" s="36"/>
      <c r="BU108" s="36"/>
      <c r="BV108" s="36"/>
      <c r="BW108" s="36"/>
      <c r="BX108" s="36"/>
      <c r="BY108" s="36"/>
      <c r="BZ108" s="37"/>
    </row>
    <row r="109" spans="1:78"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x14ac:dyDescent="0.2">
      <c r="A110" s="117" t="s">
        <v>66</v>
      </c>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row>
    <row r="111" spans="1:78" ht="51" customHeight="1" x14ac:dyDescent="0.2">
      <c r="A111" s="194" t="s">
        <v>947</v>
      </c>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row>
    <row r="112" spans="1:78" ht="15.75"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64" ht="15.95" customHeight="1" x14ac:dyDescent="0.2">
      <c r="A113" s="117" t="s">
        <v>47</v>
      </c>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row>
    <row r="114" spans="1:64" ht="86.25" customHeight="1" x14ac:dyDescent="0.2">
      <c r="A114" s="194" t="s">
        <v>948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row>
    <row r="115" spans="1:64" ht="15.95" customHeight="1" x14ac:dyDescent="0.2">
      <c r="A115" s="17"/>
      <c r="B115" s="17"/>
      <c r="C115" s="17"/>
      <c r="D115" s="17"/>
      <c r="E115" s="1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78</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x14ac:dyDescent="0.2">
      <c r="A117" s="30" t="s">
        <v>69</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s="30" customFormat="1" ht="12" customHeight="1" x14ac:dyDescent="0.2">
      <c r="A118" s="30" t="s">
        <v>70</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4" ht="15.95" customHeight="1" x14ac:dyDescent="0.25">
      <c r="A119" s="2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t="42" customHeight="1" x14ac:dyDescent="0.25">
      <c r="A120" s="207" t="s">
        <v>129</v>
      </c>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208"/>
      <c r="X120" s="208"/>
      <c r="Y120" s="208"/>
      <c r="Z120" s="208"/>
      <c r="AA120" s="208"/>
      <c r="AB120" s="208"/>
      <c r="AC120" s="208"/>
      <c r="AD120" s="208"/>
      <c r="AE120" s="208"/>
      <c r="AF120" s="208"/>
      <c r="AG120" s="208"/>
      <c r="AH120" s="208"/>
      <c r="AI120" s="208"/>
      <c r="AJ120" s="208"/>
      <c r="AK120" s="208"/>
      <c r="AL120" s="208"/>
      <c r="AM120" s="208"/>
      <c r="AN120" s="3"/>
      <c r="AO120" s="3"/>
      <c r="AP120" s="209" t="s">
        <v>903</v>
      </c>
      <c r="AQ120" s="210"/>
      <c r="AR120" s="210"/>
      <c r="AS120" s="210"/>
      <c r="AT120" s="210"/>
      <c r="AU120" s="210"/>
      <c r="AV120" s="210"/>
      <c r="AW120" s="210"/>
      <c r="AX120" s="210"/>
      <c r="AY120" s="210"/>
      <c r="AZ120" s="210"/>
      <c r="BA120" s="210"/>
      <c r="BB120" s="210"/>
      <c r="BC120" s="210"/>
      <c r="BD120" s="210"/>
      <c r="BE120" s="210"/>
      <c r="BF120" s="210"/>
      <c r="BG120" s="210"/>
      <c r="BH120" s="210"/>
    </row>
    <row r="121" spans="1:64" x14ac:dyDescent="0.2">
      <c r="W121" s="211" t="s">
        <v>8</v>
      </c>
      <c r="X121" s="211"/>
      <c r="Y121" s="211"/>
      <c r="Z121" s="211"/>
      <c r="AA121" s="211"/>
      <c r="AB121" s="211"/>
      <c r="AC121" s="211"/>
      <c r="AD121" s="211"/>
      <c r="AE121" s="211"/>
      <c r="AF121" s="211"/>
      <c r="AG121" s="211"/>
      <c r="AH121" s="211"/>
      <c r="AI121" s="211"/>
      <c r="AJ121" s="211"/>
      <c r="AK121" s="211"/>
      <c r="AL121" s="211"/>
      <c r="AM121" s="211"/>
      <c r="AN121" s="40"/>
      <c r="AO121" s="40"/>
      <c r="AP121" s="211" t="s">
        <v>74</v>
      </c>
      <c r="AQ121" s="211"/>
      <c r="AR121" s="211"/>
      <c r="AS121" s="211"/>
      <c r="AT121" s="211"/>
      <c r="AU121" s="211"/>
      <c r="AV121" s="211"/>
      <c r="AW121" s="211"/>
      <c r="AX121" s="211"/>
      <c r="AY121" s="211"/>
      <c r="AZ121" s="211"/>
      <c r="BA121" s="211"/>
      <c r="BB121" s="211"/>
      <c r="BC121" s="211"/>
      <c r="BD121" s="211"/>
      <c r="BE121" s="211"/>
      <c r="BF121" s="211"/>
      <c r="BG121" s="211"/>
      <c r="BH121" s="211"/>
    </row>
    <row r="124" spans="1:64" ht="35.25" customHeight="1" x14ac:dyDescent="0.25">
      <c r="A124" s="207" t="s">
        <v>904</v>
      </c>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208"/>
      <c r="X124" s="208"/>
      <c r="Y124" s="208"/>
      <c r="Z124" s="208"/>
      <c r="AA124" s="208"/>
      <c r="AB124" s="208"/>
      <c r="AC124" s="208"/>
      <c r="AD124" s="208"/>
      <c r="AE124" s="208"/>
      <c r="AF124" s="208"/>
      <c r="AG124" s="208"/>
      <c r="AH124" s="208"/>
      <c r="AI124" s="208"/>
      <c r="AJ124" s="208"/>
      <c r="AK124" s="208"/>
      <c r="AL124" s="208"/>
      <c r="AM124" s="208"/>
      <c r="AN124" s="3"/>
      <c r="AO124" s="3"/>
      <c r="AP124" s="209" t="s">
        <v>905</v>
      </c>
      <c r="AQ124" s="210"/>
      <c r="AR124" s="210"/>
      <c r="AS124" s="210"/>
      <c r="AT124" s="210"/>
      <c r="AU124" s="210"/>
      <c r="AV124" s="210"/>
      <c r="AW124" s="210"/>
      <c r="AX124" s="210"/>
      <c r="AY124" s="210"/>
      <c r="AZ124" s="210"/>
      <c r="BA124" s="210"/>
      <c r="BB124" s="210"/>
      <c r="BC124" s="210"/>
      <c r="BD124" s="210"/>
      <c r="BE124" s="210"/>
      <c r="BF124" s="210"/>
      <c r="BG124" s="210"/>
      <c r="BH124" s="210"/>
    </row>
    <row r="125" spans="1:64" x14ac:dyDescent="0.2">
      <c r="W125" s="211" t="s">
        <v>8</v>
      </c>
      <c r="X125" s="211"/>
      <c r="Y125" s="211"/>
      <c r="Z125" s="211"/>
      <c r="AA125" s="211"/>
      <c r="AB125" s="211"/>
      <c r="AC125" s="211"/>
      <c r="AD125" s="211"/>
      <c r="AE125" s="211"/>
      <c r="AF125" s="211"/>
      <c r="AG125" s="211"/>
      <c r="AH125" s="211"/>
      <c r="AI125" s="211"/>
      <c r="AJ125" s="211"/>
      <c r="AK125" s="211"/>
      <c r="AL125" s="211"/>
      <c r="AM125" s="211"/>
      <c r="AN125" s="4"/>
      <c r="AO125" s="4"/>
      <c r="AP125" s="211" t="s">
        <v>74</v>
      </c>
      <c r="AQ125" s="211"/>
      <c r="AR125" s="211"/>
      <c r="AS125" s="211"/>
      <c r="AT125" s="211"/>
      <c r="AU125" s="211"/>
      <c r="AV125" s="211"/>
      <c r="AW125" s="211"/>
      <c r="AX125" s="211"/>
      <c r="AY125" s="211"/>
      <c r="AZ125" s="211"/>
      <c r="BA125" s="211"/>
      <c r="BB125" s="211"/>
      <c r="BC125" s="211"/>
      <c r="BD125" s="211"/>
      <c r="BE125" s="211"/>
      <c r="BF125" s="211"/>
      <c r="BG125" s="211"/>
      <c r="BH125" s="211"/>
    </row>
  </sheetData>
  <mergeCells count="564">
    <mergeCell ref="O99:BQ99"/>
    <mergeCell ref="A100:B100"/>
    <mergeCell ref="C100:I100"/>
    <mergeCell ref="J100:N100"/>
    <mergeCell ref="O100:BQ100"/>
    <mergeCell ref="A105:B105"/>
    <mergeCell ref="C105:I105"/>
    <mergeCell ref="J105:N105"/>
    <mergeCell ref="O105:BQ105"/>
    <mergeCell ref="A103:B103"/>
    <mergeCell ref="C103:I103"/>
    <mergeCell ref="J103:N103"/>
    <mergeCell ref="O103:BQ103"/>
    <mergeCell ref="A104:B104"/>
    <mergeCell ref="C104:I104"/>
    <mergeCell ref="J104:N104"/>
    <mergeCell ref="O104:BQ104"/>
    <mergeCell ref="A102:B102"/>
    <mergeCell ref="C102:I102"/>
    <mergeCell ref="J102:N102"/>
    <mergeCell ref="O102:BQ102"/>
    <mergeCell ref="AX88:BB88"/>
    <mergeCell ref="BC88:BG88"/>
    <mergeCell ref="BH88:BL88"/>
    <mergeCell ref="BM88:BQ88"/>
    <mergeCell ref="A95:B95"/>
    <mergeCell ref="C95:I95"/>
    <mergeCell ref="J95:N95"/>
    <mergeCell ref="O95:BQ95"/>
    <mergeCell ref="A101:B101"/>
    <mergeCell ref="C101:I101"/>
    <mergeCell ref="J101:N101"/>
    <mergeCell ref="O101:BQ101"/>
    <mergeCell ref="A88:B88"/>
    <mergeCell ref="C88:I88"/>
    <mergeCell ref="J88:N88"/>
    <mergeCell ref="O88:X88"/>
    <mergeCell ref="Y88:AC88"/>
    <mergeCell ref="AD88:AH88"/>
    <mergeCell ref="AI88:AM88"/>
    <mergeCell ref="AN88:AR88"/>
    <mergeCell ref="AS88:AW88"/>
    <mergeCell ref="A99:B99"/>
    <mergeCell ref="C99:I99"/>
    <mergeCell ref="J99:N99"/>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BC81:BG81"/>
    <mergeCell ref="BH81:BL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X78:BB78"/>
    <mergeCell ref="BC78:BG78"/>
    <mergeCell ref="BH78:BL78"/>
    <mergeCell ref="BM78:BQ78"/>
    <mergeCell ref="A81:B81"/>
    <mergeCell ref="C81:I81"/>
    <mergeCell ref="J81:N81"/>
    <mergeCell ref="O81:X81"/>
    <mergeCell ref="Y81:AC81"/>
    <mergeCell ref="AD81:AH81"/>
    <mergeCell ref="BM81:BQ81"/>
    <mergeCell ref="A79:B79"/>
    <mergeCell ref="C79:I79"/>
    <mergeCell ref="J79:N79"/>
    <mergeCell ref="O79:X79"/>
    <mergeCell ref="Y79:AC79"/>
    <mergeCell ref="AD79:AH79"/>
    <mergeCell ref="AI79:AM79"/>
    <mergeCell ref="AN79:AR79"/>
    <mergeCell ref="AS79:AW79"/>
    <mergeCell ref="AI81:AM81"/>
    <mergeCell ref="AN81:AR81"/>
    <mergeCell ref="AS81:AW81"/>
    <mergeCell ref="AX81:BB81"/>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108:B108"/>
    <mergeCell ref="C108:I108"/>
    <mergeCell ref="J108:N108"/>
    <mergeCell ref="O108:BQ108"/>
    <mergeCell ref="A106:B106"/>
    <mergeCell ref="C106:I106"/>
    <mergeCell ref="J106:N106"/>
    <mergeCell ref="O106:BQ106"/>
    <mergeCell ref="A107:B107"/>
    <mergeCell ref="C107:I107"/>
    <mergeCell ref="J107:N107"/>
    <mergeCell ref="O107:BQ107"/>
    <mergeCell ref="AD69:AH69"/>
    <mergeCell ref="AI69:AM69"/>
    <mergeCell ref="A110:BL110"/>
    <mergeCell ref="A111:BL111"/>
    <mergeCell ref="A98:B98"/>
    <mergeCell ref="C98:I98"/>
    <mergeCell ref="J98:N98"/>
    <mergeCell ref="O98:BQ98"/>
    <mergeCell ref="A93:B93"/>
    <mergeCell ref="C93:I93"/>
    <mergeCell ref="J93:N93"/>
    <mergeCell ref="O93:BQ93"/>
    <mergeCell ref="A94:B94"/>
    <mergeCell ref="C94:I94"/>
    <mergeCell ref="J94:N94"/>
    <mergeCell ref="O94:BQ94"/>
    <mergeCell ref="A96:B96"/>
    <mergeCell ref="C96:I96"/>
    <mergeCell ref="J96:N96"/>
    <mergeCell ref="O96:BQ96"/>
    <mergeCell ref="A97:B97"/>
    <mergeCell ref="C97:I97"/>
    <mergeCell ref="J97:N97"/>
    <mergeCell ref="O97:BQ97"/>
    <mergeCell ref="AN68:AR68"/>
    <mergeCell ref="AS68:AW68"/>
    <mergeCell ref="AX68:BB68"/>
    <mergeCell ref="BC68:BG68"/>
    <mergeCell ref="BH68:BL68"/>
    <mergeCell ref="BM68:BQ68"/>
    <mergeCell ref="A90:BQ90"/>
    <mergeCell ref="A92:B92"/>
    <mergeCell ref="C92:I92"/>
    <mergeCell ref="J92:N92"/>
    <mergeCell ref="O92:BQ92"/>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1 C112 C68 C95 C80">
    <cfRule type="cellIs" dxfId="645" priority="78" stopIfTrue="1" operator="equal">
      <formula>$C67</formula>
    </cfRule>
  </conditionalFormatting>
  <conditionalFormatting sqref="A68:B68 A91:B91 A95:B95 A112:B112 A59:B59 A89:B89 A109:B109">
    <cfRule type="cellIs" dxfId="644" priority="79" stopIfTrue="1" operator="equal">
      <formula>0</formula>
    </cfRule>
  </conditionalFormatting>
  <conditionalFormatting sqref="C89">
    <cfRule type="cellIs" dxfId="643" priority="1483" stopIfTrue="1" operator="equal">
      <formula>$C68</formula>
    </cfRule>
  </conditionalFormatting>
  <conditionalFormatting sqref="C69">
    <cfRule type="cellIs" dxfId="642" priority="75" stopIfTrue="1" operator="equal">
      <formula>$C68</formula>
    </cfRule>
  </conditionalFormatting>
  <conditionalFormatting sqref="A69:B69">
    <cfRule type="cellIs" dxfId="641" priority="76" stopIfTrue="1" operator="equal">
      <formula>0</formula>
    </cfRule>
  </conditionalFormatting>
  <conditionalFormatting sqref="C70">
    <cfRule type="cellIs" dxfId="640" priority="73" stopIfTrue="1" operator="equal">
      <formula>$C69</formula>
    </cfRule>
  </conditionalFormatting>
  <conditionalFormatting sqref="A70:B70">
    <cfRule type="cellIs" dxfId="639" priority="74" stopIfTrue="1" operator="equal">
      <formula>0</formula>
    </cfRule>
  </conditionalFormatting>
  <conditionalFormatting sqref="C71">
    <cfRule type="cellIs" dxfId="638" priority="71" stopIfTrue="1" operator="equal">
      <formula>$C70</formula>
    </cfRule>
  </conditionalFormatting>
  <conditionalFormatting sqref="A71:B71">
    <cfRule type="cellIs" dxfId="637" priority="72" stopIfTrue="1" operator="equal">
      <formula>0</formula>
    </cfRule>
  </conditionalFormatting>
  <conditionalFormatting sqref="C72">
    <cfRule type="cellIs" dxfId="636" priority="69" stopIfTrue="1" operator="equal">
      <formula>$C71</formula>
    </cfRule>
  </conditionalFormatting>
  <conditionalFormatting sqref="A72:B72">
    <cfRule type="cellIs" dxfId="635" priority="70" stopIfTrue="1" operator="equal">
      <formula>0</formula>
    </cfRule>
  </conditionalFormatting>
  <conditionalFormatting sqref="C73">
    <cfRule type="cellIs" dxfId="634" priority="67" stopIfTrue="1" operator="equal">
      <formula>$C72</formula>
    </cfRule>
  </conditionalFormatting>
  <conditionalFormatting sqref="A73:B73">
    <cfRule type="cellIs" dxfId="633" priority="68" stopIfTrue="1" operator="equal">
      <formula>0</formula>
    </cfRule>
  </conditionalFormatting>
  <conditionalFormatting sqref="C74">
    <cfRule type="cellIs" dxfId="632" priority="65" stopIfTrue="1" operator="equal">
      <formula>$C73</formula>
    </cfRule>
  </conditionalFormatting>
  <conditionalFormatting sqref="A74:B74">
    <cfRule type="cellIs" dxfId="631" priority="66" stopIfTrue="1" operator="equal">
      <formula>0</formula>
    </cfRule>
  </conditionalFormatting>
  <conditionalFormatting sqref="C75">
    <cfRule type="cellIs" dxfId="630" priority="63" stopIfTrue="1" operator="equal">
      <formula>$C74</formula>
    </cfRule>
  </conditionalFormatting>
  <conditionalFormatting sqref="A75:B75">
    <cfRule type="cellIs" dxfId="629" priority="64" stopIfTrue="1" operator="equal">
      <formula>0</formula>
    </cfRule>
  </conditionalFormatting>
  <conditionalFormatting sqref="C76">
    <cfRule type="cellIs" dxfId="628" priority="61" stopIfTrue="1" operator="equal">
      <formula>$C75</formula>
    </cfRule>
  </conditionalFormatting>
  <conditionalFormatting sqref="A76:B76">
    <cfRule type="cellIs" dxfId="627" priority="62" stopIfTrue="1" operator="equal">
      <formula>0</formula>
    </cfRule>
  </conditionalFormatting>
  <conditionalFormatting sqref="C77">
    <cfRule type="cellIs" dxfId="626" priority="59" stopIfTrue="1" operator="equal">
      <formula>$C76</formula>
    </cfRule>
  </conditionalFormatting>
  <conditionalFormatting sqref="A77:B77">
    <cfRule type="cellIs" dxfId="625" priority="60" stopIfTrue="1" operator="equal">
      <formula>0</formula>
    </cfRule>
  </conditionalFormatting>
  <conditionalFormatting sqref="C78">
    <cfRule type="cellIs" dxfId="624" priority="57" stopIfTrue="1" operator="equal">
      <formula>$C77</formula>
    </cfRule>
  </conditionalFormatting>
  <conditionalFormatting sqref="A78:B78">
    <cfRule type="cellIs" dxfId="623" priority="58" stopIfTrue="1" operator="equal">
      <formula>0</formula>
    </cfRule>
  </conditionalFormatting>
  <conditionalFormatting sqref="C81">
    <cfRule type="cellIs" dxfId="622" priority="55" stopIfTrue="1" operator="equal">
      <formula>$C78</formula>
    </cfRule>
  </conditionalFormatting>
  <conditionalFormatting sqref="A81:B81">
    <cfRule type="cellIs" dxfId="621" priority="56" stopIfTrue="1" operator="equal">
      <formula>0</formula>
    </cfRule>
  </conditionalFormatting>
  <conditionalFormatting sqref="C79">
    <cfRule type="cellIs" dxfId="620" priority="53" stopIfTrue="1" operator="equal">
      <formula>$C81</formula>
    </cfRule>
  </conditionalFormatting>
  <conditionalFormatting sqref="A79:B79">
    <cfRule type="cellIs" dxfId="619" priority="54" stopIfTrue="1" operator="equal">
      <formula>0</formula>
    </cfRule>
  </conditionalFormatting>
  <conditionalFormatting sqref="A80:B80">
    <cfRule type="cellIs" dxfId="618" priority="52" stopIfTrue="1" operator="equal">
      <formula>0</formula>
    </cfRule>
  </conditionalFormatting>
  <conditionalFormatting sqref="A82:B82">
    <cfRule type="cellIs" dxfId="617" priority="50" stopIfTrue="1" operator="equal">
      <formula>0</formula>
    </cfRule>
  </conditionalFormatting>
  <conditionalFormatting sqref="C83">
    <cfRule type="cellIs" dxfId="616" priority="47" stopIfTrue="1" operator="equal">
      <formula>$C82</formula>
    </cfRule>
  </conditionalFormatting>
  <conditionalFormatting sqref="A83:B83">
    <cfRule type="cellIs" dxfId="615" priority="48" stopIfTrue="1" operator="equal">
      <formula>0</formula>
    </cfRule>
  </conditionalFormatting>
  <conditionalFormatting sqref="C84">
    <cfRule type="cellIs" dxfId="614" priority="45" stopIfTrue="1" operator="equal">
      <formula>$C83</formula>
    </cfRule>
  </conditionalFormatting>
  <conditionalFormatting sqref="A84:B84">
    <cfRule type="cellIs" dxfId="613" priority="46" stopIfTrue="1" operator="equal">
      <formula>0</formula>
    </cfRule>
  </conditionalFormatting>
  <conditionalFormatting sqref="C85">
    <cfRule type="cellIs" dxfId="612" priority="43" stopIfTrue="1" operator="equal">
      <formula>$C84</formula>
    </cfRule>
  </conditionalFormatting>
  <conditionalFormatting sqref="A85:B85">
    <cfRule type="cellIs" dxfId="611" priority="44" stopIfTrue="1" operator="equal">
      <formula>0</formula>
    </cfRule>
  </conditionalFormatting>
  <conditionalFormatting sqref="C86">
    <cfRule type="cellIs" dxfId="610" priority="41" stopIfTrue="1" operator="equal">
      <formula>$C85</formula>
    </cfRule>
  </conditionalFormatting>
  <conditionalFormatting sqref="A86:B86">
    <cfRule type="cellIs" dxfId="609" priority="42" stopIfTrue="1" operator="equal">
      <formula>0</formula>
    </cfRule>
  </conditionalFormatting>
  <conditionalFormatting sqref="C87">
    <cfRule type="cellIs" dxfId="608" priority="39" stopIfTrue="1" operator="equal">
      <formula>$C86</formula>
    </cfRule>
  </conditionalFormatting>
  <conditionalFormatting sqref="A87:B87">
    <cfRule type="cellIs" dxfId="607" priority="40" stopIfTrue="1" operator="equal">
      <formula>0</formula>
    </cfRule>
  </conditionalFormatting>
  <conditionalFormatting sqref="C88">
    <cfRule type="cellIs" dxfId="606" priority="37" stopIfTrue="1" operator="equal">
      <formula>$C87</formula>
    </cfRule>
  </conditionalFormatting>
  <conditionalFormatting sqref="A88:B88">
    <cfRule type="cellIs" dxfId="605" priority="38" stopIfTrue="1" operator="equal">
      <formula>0</formula>
    </cfRule>
  </conditionalFormatting>
  <conditionalFormatting sqref="C109">
    <cfRule type="cellIs" dxfId="604" priority="1485" stopIfTrue="1" operator="equal">
      <formula>$C95</formula>
    </cfRule>
  </conditionalFormatting>
  <conditionalFormatting sqref="C97">
    <cfRule type="cellIs" dxfId="603" priority="31" stopIfTrue="1" operator="equal">
      <formula>$C96</formula>
    </cfRule>
  </conditionalFormatting>
  <conditionalFormatting sqref="A96:B96">
    <cfRule type="cellIs" dxfId="602" priority="34" stopIfTrue="1" operator="equal">
      <formula>0</formula>
    </cfRule>
  </conditionalFormatting>
  <conditionalFormatting sqref="A97:B97">
    <cfRule type="cellIs" dxfId="601" priority="32" stopIfTrue="1" operator="equal">
      <formula>0</formula>
    </cfRule>
  </conditionalFormatting>
  <conditionalFormatting sqref="C98">
    <cfRule type="cellIs" dxfId="600" priority="29" stopIfTrue="1" operator="equal">
      <formula>$C97</formula>
    </cfRule>
  </conditionalFormatting>
  <conditionalFormatting sqref="A98:B98">
    <cfRule type="cellIs" dxfId="599" priority="30" stopIfTrue="1" operator="equal">
      <formula>0</formula>
    </cfRule>
  </conditionalFormatting>
  <conditionalFormatting sqref="C99">
    <cfRule type="cellIs" dxfId="598" priority="27" stopIfTrue="1" operator="equal">
      <formula>$C98</formula>
    </cfRule>
  </conditionalFormatting>
  <conditionalFormatting sqref="A99:B99">
    <cfRule type="cellIs" dxfId="597" priority="28" stopIfTrue="1" operator="equal">
      <formula>0</formula>
    </cfRule>
  </conditionalFormatting>
  <conditionalFormatting sqref="C100">
    <cfRule type="cellIs" dxfId="596" priority="25" stopIfTrue="1" operator="equal">
      <formula>$C99</formula>
    </cfRule>
  </conditionalFormatting>
  <conditionalFormatting sqref="A100:B100">
    <cfRule type="cellIs" dxfId="595" priority="26" stopIfTrue="1" operator="equal">
      <formula>0</formula>
    </cfRule>
  </conditionalFormatting>
  <conditionalFormatting sqref="C101">
    <cfRule type="cellIs" dxfId="594" priority="23" stopIfTrue="1" operator="equal">
      <formula>$C100</formula>
    </cfRule>
  </conditionalFormatting>
  <conditionalFormatting sqref="A101:B101">
    <cfRule type="cellIs" dxfId="593" priority="24" stopIfTrue="1" operator="equal">
      <formula>0</formula>
    </cfRule>
  </conditionalFormatting>
  <conditionalFormatting sqref="A102:B102">
    <cfRule type="cellIs" dxfId="592" priority="22" stopIfTrue="1" operator="equal">
      <formula>0</formula>
    </cfRule>
  </conditionalFormatting>
  <conditionalFormatting sqref="C103">
    <cfRule type="cellIs" dxfId="591" priority="19" stopIfTrue="1" operator="equal">
      <formula>$C102</formula>
    </cfRule>
  </conditionalFormatting>
  <conditionalFormatting sqref="A103:B103">
    <cfRule type="cellIs" dxfId="590" priority="20" stopIfTrue="1" operator="equal">
      <formula>0</formula>
    </cfRule>
  </conditionalFormatting>
  <conditionalFormatting sqref="C104">
    <cfRule type="cellIs" dxfId="589" priority="17" stopIfTrue="1" operator="equal">
      <formula>$C103</formula>
    </cfRule>
  </conditionalFormatting>
  <conditionalFormatting sqref="A104:B104">
    <cfRule type="cellIs" dxfId="588" priority="18" stopIfTrue="1" operator="equal">
      <formula>0</formula>
    </cfRule>
  </conditionalFormatting>
  <conditionalFormatting sqref="C105">
    <cfRule type="cellIs" dxfId="587" priority="13" stopIfTrue="1" operator="equal">
      <formula>#REF!</formula>
    </cfRule>
  </conditionalFormatting>
  <conditionalFormatting sqref="A105:B105">
    <cfRule type="cellIs" dxfId="586" priority="14" stopIfTrue="1" operator="equal">
      <formula>0</formula>
    </cfRule>
  </conditionalFormatting>
  <conditionalFormatting sqref="C106">
    <cfRule type="cellIs" dxfId="585" priority="11" stopIfTrue="1" operator="equal">
      <formula>$C105</formula>
    </cfRule>
  </conditionalFormatting>
  <conditionalFormatting sqref="A106:B106">
    <cfRule type="cellIs" dxfId="584" priority="12" stopIfTrue="1" operator="equal">
      <formula>0</formula>
    </cfRule>
  </conditionalFormatting>
  <conditionalFormatting sqref="C107">
    <cfRule type="cellIs" dxfId="583" priority="9" stopIfTrue="1" operator="equal">
      <formula>$C106</formula>
    </cfRule>
  </conditionalFormatting>
  <conditionalFormatting sqref="A107:B107">
    <cfRule type="cellIs" dxfId="582" priority="10" stopIfTrue="1" operator="equal">
      <formula>0</formula>
    </cfRule>
  </conditionalFormatting>
  <conditionalFormatting sqref="C108">
    <cfRule type="cellIs" dxfId="581" priority="5" stopIfTrue="1" operator="equal">
      <formula>#REF!</formula>
    </cfRule>
  </conditionalFormatting>
  <conditionalFormatting sqref="A108:B108">
    <cfRule type="cellIs" dxfId="580" priority="6" stopIfTrue="1" operator="equal">
      <formula>0</formula>
    </cfRule>
  </conditionalFormatting>
  <conditionalFormatting sqref="C82">
    <cfRule type="cellIs" dxfId="579" priority="2143" stopIfTrue="1" operator="equal">
      <formula>$C80</formula>
    </cfRule>
  </conditionalFormatting>
  <conditionalFormatting sqref="C96">
    <cfRule type="cellIs" dxfId="578" priority="2" stopIfTrue="1" operator="equal">
      <formula>$C95</formula>
    </cfRule>
  </conditionalFormatting>
  <conditionalFormatting sqref="C102">
    <cfRule type="cellIs" dxfId="577" priority="1" stopIfTrue="1" operator="equal">
      <formula>$C99</formula>
    </cfRule>
  </conditionalFormatting>
  <pageMargins left="0.31496062992125984" right="0.31496062992125984" top="0.39370078740157483" bottom="0.39370078740157483" header="0" footer="0"/>
  <pageSetup paperSize="9" scale="65" fitToHeight="999" orientation="landscape" r:id="rId1"/>
  <headerFooter alignWithMargins="0"/>
  <rowBreaks count="1" manualBreakCount="1">
    <brk id="111" max="6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27"/>
  <sheetViews>
    <sheetView view="pageBreakPreview" topLeftCell="A51" zoomScale="60" zoomScaleNormal="100" workbookViewId="0">
      <selection activeCell="C43" sqref="C43:Z4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108" t="s">
        <v>690</v>
      </c>
      <c r="C20" s="109"/>
      <c r="D20" s="109"/>
      <c r="E20" s="109"/>
      <c r="F20" s="109"/>
      <c r="G20" s="109"/>
      <c r="H20" s="109"/>
      <c r="I20" s="109"/>
      <c r="J20" s="109"/>
      <c r="K20" s="109"/>
      <c r="L20" s="109"/>
      <c r="M20"/>
      <c r="N20" s="108" t="s">
        <v>692</v>
      </c>
      <c r="O20" s="109"/>
      <c r="P20" s="109"/>
      <c r="Q20" s="109"/>
      <c r="R20" s="109"/>
      <c r="S20" s="109"/>
      <c r="T20" s="109"/>
      <c r="U20" s="109"/>
      <c r="V20" s="109"/>
      <c r="W20" s="109"/>
      <c r="X20" s="109"/>
      <c r="Y20" s="109"/>
      <c r="Z20" s="24"/>
      <c r="AA20" s="108" t="s">
        <v>564</v>
      </c>
      <c r="AB20" s="109"/>
      <c r="AC20" s="109"/>
      <c r="AD20" s="109"/>
      <c r="AE20" s="109"/>
      <c r="AF20" s="109"/>
      <c r="AG20" s="109"/>
      <c r="AH20" s="109"/>
      <c r="AI20" s="109"/>
      <c r="AJ20" s="24"/>
      <c r="AK20" s="114" t="s">
        <v>691</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646</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670</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674</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15" customHeight="1" x14ac:dyDescent="0.2">
      <c r="A43" s="157">
        <v>1</v>
      </c>
      <c r="B43" s="157"/>
      <c r="C43" s="158" t="s">
        <v>675</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130675</v>
      </c>
      <c r="AB43" s="135"/>
      <c r="AC43" s="135"/>
      <c r="AD43" s="135"/>
      <c r="AE43" s="135"/>
      <c r="AF43" s="135">
        <v>0</v>
      </c>
      <c r="AG43" s="135"/>
      <c r="AH43" s="135"/>
      <c r="AI43" s="135"/>
      <c r="AJ43" s="135"/>
      <c r="AK43" s="135">
        <f>AA43+AF43</f>
        <v>130675</v>
      </c>
      <c r="AL43" s="135"/>
      <c r="AM43" s="135"/>
      <c r="AN43" s="135"/>
      <c r="AO43" s="135"/>
      <c r="AP43" s="135">
        <v>0</v>
      </c>
      <c r="AQ43" s="135"/>
      <c r="AR43" s="135"/>
      <c r="AS43" s="135"/>
      <c r="AT43" s="135"/>
      <c r="AU43" s="135">
        <v>0</v>
      </c>
      <c r="AV43" s="135"/>
      <c r="AW43" s="135"/>
      <c r="AX43" s="135"/>
      <c r="AY43" s="135"/>
      <c r="AZ43" s="135">
        <f>AP43+AU43</f>
        <v>0</v>
      </c>
      <c r="BA43" s="135"/>
      <c r="BB43" s="135"/>
      <c r="BC43" s="135"/>
      <c r="BD43" s="135">
        <f>AP43-AA43</f>
        <v>-130675</v>
      </c>
      <c r="BE43" s="135"/>
      <c r="BF43" s="135"/>
      <c r="BG43" s="135"/>
      <c r="BH43" s="135"/>
      <c r="BI43" s="135">
        <f>AU43-AF43</f>
        <v>0</v>
      </c>
      <c r="BJ43" s="135"/>
      <c r="BK43" s="135"/>
      <c r="BL43" s="135"/>
      <c r="BM43" s="135"/>
      <c r="BN43" s="135">
        <f>BD43+BI43</f>
        <v>-130675</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130675</v>
      </c>
      <c r="AB44" s="152"/>
      <c r="AC44" s="152"/>
      <c r="AD44" s="152"/>
      <c r="AE44" s="152"/>
      <c r="AF44" s="152">
        <v>0</v>
      </c>
      <c r="AG44" s="152"/>
      <c r="AH44" s="152"/>
      <c r="AI44" s="152"/>
      <c r="AJ44" s="152"/>
      <c r="AK44" s="152">
        <f>AA44+AF44</f>
        <v>130675</v>
      </c>
      <c r="AL44" s="152"/>
      <c r="AM44" s="152"/>
      <c r="AN44" s="152"/>
      <c r="AO44" s="152"/>
      <c r="AP44" s="152">
        <v>0</v>
      </c>
      <c r="AQ44" s="152"/>
      <c r="AR44" s="152"/>
      <c r="AS44" s="152"/>
      <c r="AT44" s="152"/>
      <c r="AU44" s="152">
        <v>0</v>
      </c>
      <c r="AV44" s="152"/>
      <c r="AW44" s="152"/>
      <c r="AX44" s="152"/>
      <c r="AY44" s="152"/>
      <c r="AZ44" s="152">
        <f>AP44+AU44</f>
        <v>0</v>
      </c>
      <c r="BA44" s="152"/>
      <c r="BB44" s="152"/>
      <c r="BC44" s="152"/>
      <c r="BD44" s="152">
        <f>AP44-AA44</f>
        <v>-130675</v>
      </c>
      <c r="BE44" s="152"/>
      <c r="BF44" s="152"/>
      <c r="BG44" s="152"/>
      <c r="BH44" s="152"/>
      <c r="BI44" s="152">
        <f>AU44-AF44</f>
        <v>0</v>
      </c>
      <c r="BJ44" s="152"/>
      <c r="BK44" s="152"/>
      <c r="BL44" s="152"/>
      <c r="BM44" s="152"/>
      <c r="BN44" s="152">
        <f>BD44+BI44</f>
        <v>-130675</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25.5" customHeight="1" x14ac:dyDescent="0.2">
      <c r="A51" s="144">
        <v>1</v>
      </c>
      <c r="B51" s="145"/>
      <c r="C51" s="149" t="s">
        <v>949</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ht="38.25" customHeight="1" x14ac:dyDescent="0.2">
      <c r="A59" s="123">
        <v>1</v>
      </c>
      <c r="B59" s="123"/>
      <c r="C59" s="313" t="s">
        <v>152</v>
      </c>
      <c r="D59" s="150"/>
      <c r="E59" s="150"/>
      <c r="F59" s="150"/>
      <c r="G59" s="150"/>
      <c r="H59" s="150"/>
      <c r="I59" s="150"/>
      <c r="J59" s="150"/>
      <c r="K59" s="150"/>
      <c r="L59" s="150"/>
      <c r="M59" s="150"/>
      <c r="N59" s="150"/>
      <c r="O59" s="150"/>
      <c r="P59" s="150"/>
      <c r="Q59" s="150"/>
      <c r="R59" s="151"/>
      <c r="S59" s="205">
        <v>130675</v>
      </c>
      <c r="T59" s="205"/>
      <c r="U59" s="205"/>
      <c r="V59" s="205"/>
      <c r="W59" s="205"/>
      <c r="X59" s="205">
        <v>0</v>
      </c>
      <c r="Y59" s="205"/>
      <c r="Z59" s="205"/>
      <c r="AA59" s="205"/>
      <c r="AB59" s="205"/>
      <c r="AC59" s="205">
        <f>S59+X59</f>
        <v>130675</v>
      </c>
      <c r="AD59" s="205"/>
      <c r="AE59" s="205"/>
      <c r="AF59" s="205"/>
      <c r="AG59" s="205"/>
      <c r="AH59" s="205"/>
      <c r="AI59" s="205">
        <v>0</v>
      </c>
      <c r="AJ59" s="205"/>
      <c r="AK59" s="205"/>
      <c r="AL59" s="205"/>
      <c r="AM59" s="205"/>
      <c r="AN59" s="205">
        <v>0</v>
      </c>
      <c r="AO59" s="205"/>
      <c r="AP59" s="205"/>
      <c r="AQ59" s="205"/>
      <c r="AR59" s="205"/>
      <c r="AS59" s="205">
        <f>AI59+AN59</f>
        <v>0</v>
      </c>
      <c r="AT59" s="205"/>
      <c r="AU59" s="205"/>
      <c r="AV59" s="205"/>
      <c r="AW59" s="205"/>
      <c r="AX59" s="205"/>
      <c r="AY59" s="205">
        <f>AI59-S59</f>
        <v>-130675</v>
      </c>
      <c r="AZ59" s="205"/>
      <c r="BA59" s="205"/>
      <c r="BB59" s="205"/>
      <c r="BC59" s="205"/>
      <c r="BD59" s="314">
        <f>AN59-X59</f>
        <v>0</v>
      </c>
      <c r="BE59" s="314"/>
      <c r="BF59" s="314"/>
      <c r="BG59" s="314"/>
      <c r="BH59" s="314"/>
      <c r="BI59" s="314">
        <f>AY59+BD59</f>
        <v>-130675</v>
      </c>
      <c r="BJ59" s="314"/>
      <c r="BK59" s="314"/>
      <c r="BL59" s="314"/>
      <c r="BM59" s="314"/>
      <c r="BN59" s="314"/>
      <c r="BO59" s="8"/>
      <c r="BP59" s="8"/>
      <c r="BQ59" s="8"/>
      <c r="CA59" s="1" t="s">
        <v>22</v>
      </c>
    </row>
    <row r="60" spans="1:79" s="41" customFormat="1" ht="15" customHeight="1" x14ac:dyDescent="0.2">
      <c r="A60" s="172"/>
      <c r="B60" s="172"/>
      <c r="C60" s="315" t="s">
        <v>83</v>
      </c>
      <c r="D60" s="155"/>
      <c r="E60" s="155"/>
      <c r="F60" s="155"/>
      <c r="G60" s="155"/>
      <c r="H60" s="155"/>
      <c r="I60" s="155"/>
      <c r="J60" s="155"/>
      <c r="K60" s="155"/>
      <c r="L60" s="155"/>
      <c r="M60" s="155"/>
      <c r="N60" s="155"/>
      <c r="O60" s="155"/>
      <c r="P60" s="155"/>
      <c r="Q60" s="155"/>
      <c r="R60" s="156"/>
      <c r="S60" s="167">
        <v>130675</v>
      </c>
      <c r="T60" s="167"/>
      <c r="U60" s="167"/>
      <c r="V60" s="167"/>
      <c r="W60" s="167"/>
      <c r="X60" s="167">
        <v>0</v>
      </c>
      <c r="Y60" s="167"/>
      <c r="Z60" s="167"/>
      <c r="AA60" s="167"/>
      <c r="AB60" s="167"/>
      <c r="AC60" s="167">
        <f>S60+X60</f>
        <v>130675</v>
      </c>
      <c r="AD60" s="167"/>
      <c r="AE60" s="167"/>
      <c r="AF60" s="167"/>
      <c r="AG60" s="167"/>
      <c r="AH60" s="167"/>
      <c r="AI60" s="167">
        <v>0</v>
      </c>
      <c r="AJ60" s="167"/>
      <c r="AK60" s="167"/>
      <c r="AL60" s="167"/>
      <c r="AM60" s="167"/>
      <c r="AN60" s="167">
        <v>0</v>
      </c>
      <c r="AO60" s="167"/>
      <c r="AP60" s="167"/>
      <c r="AQ60" s="167"/>
      <c r="AR60" s="167"/>
      <c r="AS60" s="167">
        <f>AI60+AN60</f>
        <v>0</v>
      </c>
      <c r="AT60" s="167"/>
      <c r="AU60" s="167"/>
      <c r="AV60" s="167"/>
      <c r="AW60" s="167"/>
      <c r="AX60" s="167"/>
      <c r="AY60" s="167">
        <f>AI60-S60</f>
        <v>-130675</v>
      </c>
      <c r="AZ60" s="167"/>
      <c r="BA60" s="167"/>
      <c r="BB60" s="167"/>
      <c r="BC60" s="167"/>
      <c r="BD60" s="168">
        <f>AN60-X60</f>
        <v>0</v>
      </c>
      <c r="BE60" s="168"/>
      <c r="BF60" s="168"/>
      <c r="BG60" s="168"/>
      <c r="BH60" s="168"/>
      <c r="BI60" s="168">
        <f>AY60+BD60</f>
        <v>-130675</v>
      </c>
      <c r="BJ60" s="168"/>
      <c r="BK60" s="168"/>
      <c r="BL60" s="168"/>
      <c r="BM60" s="168"/>
      <c r="BN60" s="168"/>
      <c r="BO60" s="42"/>
      <c r="BP60" s="42"/>
      <c r="BQ60" s="42"/>
    </row>
    <row r="62" spans="1:79" ht="15.75" customHeight="1" x14ac:dyDescent="0.2">
      <c r="A62" s="117" t="s">
        <v>44</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15.75" customHeight="1" x14ac:dyDescent="0.2">
      <c r="A63" s="117" t="s">
        <v>63</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row>
    <row r="64" spans="1:79" ht="8.25" customHeight="1" x14ac:dyDescent="0.2"/>
    <row r="65" spans="1:79" ht="45" customHeight="1" x14ac:dyDescent="0.2">
      <c r="A65" s="159" t="s">
        <v>3</v>
      </c>
      <c r="B65" s="160"/>
      <c r="C65" s="159" t="s">
        <v>6</v>
      </c>
      <c r="D65" s="174"/>
      <c r="E65" s="174"/>
      <c r="F65" s="174"/>
      <c r="G65" s="174"/>
      <c r="H65" s="174"/>
      <c r="I65" s="160"/>
      <c r="J65" s="159" t="s">
        <v>5</v>
      </c>
      <c r="K65" s="174"/>
      <c r="L65" s="174"/>
      <c r="M65" s="174"/>
      <c r="N65" s="160"/>
      <c r="O65" s="159" t="s">
        <v>4</v>
      </c>
      <c r="P65" s="174"/>
      <c r="Q65" s="174"/>
      <c r="R65" s="174"/>
      <c r="S65" s="174"/>
      <c r="T65" s="174"/>
      <c r="U65" s="174"/>
      <c r="V65" s="174"/>
      <c r="W65" s="174"/>
      <c r="X65" s="160"/>
      <c r="Y65" s="131" t="s">
        <v>25</v>
      </c>
      <c r="Z65" s="131"/>
      <c r="AA65" s="131"/>
      <c r="AB65" s="131"/>
      <c r="AC65" s="131"/>
      <c r="AD65" s="131"/>
      <c r="AE65" s="131"/>
      <c r="AF65" s="131"/>
      <c r="AG65" s="131"/>
      <c r="AH65" s="131"/>
      <c r="AI65" s="131"/>
      <c r="AJ65" s="131"/>
      <c r="AK65" s="131"/>
      <c r="AL65" s="131"/>
      <c r="AM65" s="131"/>
      <c r="AN65" s="131" t="s">
        <v>46</v>
      </c>
      <c r="AO65" s="131"/>
      <c r="AP65" s="131"/>
      <c r="AQ65" s="131"/>
      <c r="AR65" s="131"/>
      <c r="AS65" s="131"/>
      <c r="AT65" s="131"/>
      <c r="AU65" s="131"/>
      <c r="AV65" s="131"/>
      <c r="AW65" s="131"/>
      <c r="AX65" s="131"/>
      <c r="AY65" s="131"/>
      <c r="AZ65" s="131"/>
      <c r="BA65" s="131"/>
      <c r="BB65" s="131"/>
      <c r="BC65" s="176" t="s">
        <v>0</v>
      </c>
      <c r="BD65" s="176"/>
      <c r="BE65" s="176"/>
      <c r="BF65" s="176"/>
      <c r="BG65" s="176"/>
      <c r="BH65" s="176"/>
      <c r="BI65" s="176"/>
      <c r="BJ65" s="176"/>
      <c r="BK65" s="176"/>
      <c r="BL65" s="176"/>
      <c r="BM65" s="176"/>
      <c r="BN65" s="176"/>
      <c r="BO65" s="176"/>
      <c r="BP65" s="176"/>
      <c r="BQ65" s="176"/>
      <c r="BR65" s="10"/>
      <c r="BS65" s="10"/>
      <c r="BT65" s="10"/>
      <c r="BU65" s="10"/>
      <c r="BV65" s="10"/>
      <c r="BW65" s="10"/>
      <c r="BX65" s="10"/>
      <c r="BY65" s="10"/>
      <c r="BZ65" s="9"/>
    </row>
    <row r="66" spans="1:79" ht="32.25" customHeight="1" x14ac:dyDescent="0.2">
      <c r="A66" s="161"/>
      <c r="B66" s="162"/>
      <c r="C66" s="161"/>
      <c r="D66" s="175"/>
      <c r="E66" s="175"/>
      <c r="F66" s="175"/>
      <c r="G66" s="175"/>
      <c r="H66" s="175"/>
      <c r="I66" s="162"/>
      <c r="J66" s="161"/>
      <c r="K66" s="175"/>
      <c r="L66" s="175"/>
      <c r="M66" s="175"/>
      <c r="N66" s="162"/>
      <c r="O66" s="161"/>
      <c r="P66" s="175"/>
      <c r="Q66" s="175"/>
      <c r="R66" s="175"/>
      <c r="S66" s="175"/>
      <c r="T66" s="175"/>
      <c r="U66" s="175"/>
      <c r="V66" s="175"/>
      <c r="W66" s="175"/>
      <c r="X66" s="162"/>
      <c r="Y66" s="163" t="s">
        <v>2</v>
      </c>
      <c r="Z66" s="164"/>
      <c r="AA66" s="164"/>
      <c r="AB66" s="164"/>
      <c r="AC66" s="165"/>
      <c r="AD66" s="163" t="s">
        <v>1</v>
      </c>
      <c r="AE66" s="164"/>
      <c r="AF66" s="164"/>
      <c r="AG66" s="164"/>
      <c r="AH66" s="165"/>
      <c r="AI66" s="131" t="s">
        <v>26</v>
      </c>
      <c r="AJ66" s="131"/>
      <c r="AK66" s="131"/>
      <c r="AL66" s="131"/>
      <c r="AM66" s="131"/>
      <c r="AN66" s="131" t="s">
        <v>2</v>
      </c>
      <c r="AO66" s="131"/>
      <c r="AP66" s="131"/>
      <c r="AQ66" s="131"/>
      <c r="AR66" s="131"/>
      <c r="AS66" s="131" t="s">
        <v>1</v>
      </c>
      <c r="AT66" s="131"/>
      <c r="AU66" s="131"/>
      <c r="AV66" s="131"/>
      <c r="AW66" s="131"/>
      <c r="AX66" s="131" t="s">
        <v>26</v>
      </c>
      <c r="AY66" s="131"/>
      <c r="AZ66" s="131"/>
      <c r="BA66" s="131"/>
      <c r="BB66" s="131"/>
      <c r="BC66" s="131" t="s">
        <v>2</v>
      </c>
      <c r="BD66" s="131"/>
      <c r="BE66" s="131"/>
      <c r="BF66" s="131"/>
      <c r="BG66" s="131"/>
      <c r="BH66" s="131" t="s">
        <v>1</v>
      </c>
      <c r="BI66" s="131"/>
      <c r="BJ66" s="131"/>
      <c r="BK66" s="131"/>
      <c r="BL66" s="131"/>
      <c r="BM66" s="131" t="s">
        <v>26</v>
      </c>
      <c r="BN66" s="131"/>
      <c r="BO66" s="131"/>
      <c r="BP66" s="131"/>
      <c r="BQ66" s="131"/>
      <c r="BR66" s="2"/>
      <c r="BS66" s="2"/>
      <c r="BT66" s="2"/>
      <c r="BU66" s="2"/>
      <c r="BV66" s="2"/>
      <c r="BW66" s="2"/>
      <c r="BX66" s="2"/>
      <c r="BY66" s="2"/>
      <c r="BZ66" s="9"/>
    </row>
    <row r="67" spans="1:79" ht="15.95" customHeight="1" x14ac:dyDescent="0.2">
      <c r="A67" s="131">
        <v>1</v>
      </c>
      <c r="B67" s="131"/>
      <c r="C67" s="131">
        <v>2</v>
      </c>
      <c r="D67" s="131"/>
      <c r="E67" s="131"/>
      <c r="F67" s="131"/>
      <c r="G67" s="131"/>
      <c r="H67" s="131"/>
      <c r="I67" s="131"/>
      <c r="J67" s="131">
        <v>3</v>
      </c>
      <c r="K67" s="131"/>
      <c r="L67" s="131"/>
      <c r="M67" s="131"/>
      <c r="N67" s="131"/>
      <c r="O67" s="131">
        <v>4</v>
      </c>
      <c r="P67" s="131"/>
      <c r="Q67" s="131"/>
      <c r="R67" s="131"/>
      <c r="S67" s="131"/>
      <c r="T67" s="131"/>
      <c r="U67" s="131"/>
      <c r="V67" s="131"/>
      <c r="W67" s="131"/>
      <c r="X67" s="131"/>
      <c r="Y67" s="131">
        <v>5</v>
      </c>
      <c r="Z67" s="131"/>
      <c r="AA67" s="131"/>
      <c r="AB67" s="131"/>
      <c r="AC67" s="131"/>
      <c r="AD67" s="131">
        <v>6</v>
      </c>
      <c r="AE67" s="131"/>
      <c r="AF67" s="131"/>
      <c r="AG67" s="131"/>
      <c r="AH67" s="131"/>
      <c r="AI67" s="131">
        <v>7</v>
      </c>
      <c r="AJ67" s="131"/>
      <c r="AK67" s="131"/>
      <c r="AL67" s="131"/>
      <c r="AM67" s="131"/>
      <c r="AN67" s="163">
        <v>8</v>
      </c>
      <c r="AO67" s="164"/>
      <c r="AP67" s="164"/>
      <c r="AQ67" s="164"/>
      <c r="AR67" s="165"/>
      <c r="AS67" s="163">
        <v>9</v>
      </c>
      <c r="AT67" s="164"/>
      <c r="AU67" s="164"/>
      <c r="AV67" s="164"/>
      <c r="AW67" s="165"/>
      <c r="AX67" s="163">
        <v>10</v>
      </c>
      <c r="AY67" s="164"/>
      <c r="AZ67" s="164"/>
      <c r="BA67" s="164"/>
      <c r="BB67" s="165"/>
      <c r="BC67" s="163">
        <v>11</v>
      </c>
      <c r="BD67" s="164"/>
      <c r="BE67" s="164"/>
      <c r="BF67" s="164"/>
      <c r="BG67" s="165"/>
      <c r="BH67" s="163">
        <v>12</v>
      </c>
      <c r="BI67" s="164"/>
      <c r="BJ67" s="164"/>
      <c r="BK67" s="164"/>
      <c r="BL67" s="165"/>
      <c r="BM67" s="163">
        <v>13</v>
      </c>
      <c r="BN67" s="164"/>
      <c r="BO67" s="164"/>
      <c r="BP67" s="164"/>
      <c r="BQ67" s="165"/>
      <c r="BR67" s="2"/>
      <c r="BS67" s="2"/>
      <c r="BT67" s="2"/>
      <c r="BU67" s="2"/>
      <c r="BV67" s="2"/>
      <c r="BW67" s="2"/>
      <c r="BX67" s="2"/>
      <c r="BY67" s="2"/>
      <c r="BZ67" s="9"/>
    </row>
    <row r="68" spans="1:79" ht="12.75" hidden="1" customHeight="1" x14ac:dyDescent="0.2">
      <c r="A68" s="123" t="s">
        <v>36</v>
      </c>
      <c r="B68" s="123"/>
      <c r="C68" s="124" t="s">
        <v>14</v>
      </c>
      <c r="D68" s="125"/>
      <c r="E68" s="125"/>
      <c r="F68" s="125"/>
      <c r="G68" s="125"/>
      <c r="H68" s="125"/>
      <c r="I68" s="126"/>
      <c r="J68" s="123" t="s">
        <v>15</v>
      </c>
      <c r="K68" s="123"/>
      <c r="L68" s="123"/>
      <c r="M68" s="123"/>
      <c r="N68" s="123"/>
      <c r="O68" s="166" t="s">
        <v>37</v>
      </c>
      <c r="P68" s="166"/>
      <c r="Q68" s="166"/>
      <c r="R68" s="166"/>
      <c r="S68" s="166"/>
      <c r="T68" s="166"/>
      <c r="U68" s="166"/>
      <c r="V68" s="166"/>
      <c r="W68" s="166"/>
      <c r="X68" s="124"/>
      <c r="Y68" s="140" t="s">
        <v>10</v>
      </c>
      <c r="Z68" s="140"/>
      <c r="AA68" s="140"/>
      <c r="AB68" s="140"/>
      <c r="AC68" s="140"/>
      <c r="AD68" s="140" t="s">
        <v>29</v>
      </c>
      <c r="AE68" s="140"/>
      <c r="AF68" s="140"/>
      <c r="AG68" s="140"/>
      <c r="AH68" s="140"/>
      <c r="AI68" s="140" t="s">
        <v>16</v>
      </c>
      <c r="AJ68" s="140"/>
      <c r="AK68" s="140"/>
      <c r="AL68" s="140"/>
      <c r="AM68" s="140"/>
      <c r="AN68" s="140" t="s">
        <v>30</v>
      </c>
      <c r="AO68" s="140"/>
      <c r="AP68" s="140"/>
      <c r="AQ68" s="140"/>
      <c r="AR68" s="140"/>
      <c r="AS68" s="140" t="s">
        <v>11</v>
      </c>
      <c r="AT68" s="140"/>
      <c r="AU68" s="140"/>
      <c r="AV68" s="140"/>
      <c r="AW68" s="140"/>
      <c r="AX68" s="140" t="s">
        <v>16</v>
      </c>
      <c r="AY68" s="140"/>
      <c r="AZ68" s="140"/>
      <c r="BA68" s="140"/>
      <c r="BB68" s="140"/>
      <c r="BC68" s="140" t="s">
        <v>32</v>
      </c>
      <c r="BD68" s="140"/>
      <c r="BE68" s="140"/>
      <c r="BF68" s="140"/>
      <c r="BG68" s="140"/>
      <c r="BH68" s="140" t="s">
        <v>32</v>
      </c>
      <c r="BI68" s="140"/>
      <c r="BJ68" s="140"/>
      <c r="BK68" s="140"/>
      <c r="BL68" s="140"/>
      <c r="BM68" s="177" t="s">
        <v>16</v>
      </c>
      <c r="BN68" s="177"/>
      <c r="BO68" s="177"/>
      <c r="BP68" s="177"/>
      <c r="BQ68" s="177"/>
      <c r="BR68" s="12"/>
      <c r="BS68" s="12"/>
      <c r="BT68" s="9"/>
      <c r="BU68" s="9"/>
      <c r="BV68" s="9"/>
      <c r="BW68" s="9"/>
      <c r="BX68" s="9"/>
      <c r="BY68" s="9"/>
      <c r="BZ68" s="9"/>
      <c r="CA68" s="1" t="s">
        <v>23</v>
      </c>
    </row>
    <row r="69" spans="1:79" s="41" customFormat="1" ht="15.75" x14ac:dyDescent="0.2">
      <c r="A69" s="172">
        <v>0</v>
      </c>
      <c r="B69" s="172"/>
      <c r="C69" s="178" t="s">
        <v>84</v>
      </c>
      <c r="D69" s="178"/>
      <c r="E69" s="178"/>
      <c r="F69" s="178"/>
      <c r="G69" s="178"/>
      <c r="H69" s="178"/>
      <c r="I69" s="178"/>
      <c r="J69" s="178" t="s">
        <v>85</v>
      </c>
      <c r="K69" s="178"/>
      <c r="L69" s="178"/>
      <c r="M69" s="178"/>
      <c r="N69" s="178"/>
      <c r="O69" s="178" t="s">
        <v>85</v>
      </c>
      <c r="P69" s="178"/>
      <c r="Q69" s="178"/>
      <c r="R69" s="178"/>
      <c r="S69" s="178"/>
      <c r="T69" s="178"/>
      <c r="U69" s="178"/>
      <c r="V69" s="178"/>
      <c r="W69" s="178"/>
      <c r="X69" s="178"/>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43"/>
      <c r="BS69" s="43"/>
      <c r="BT69" s="43"/>
      <c r="BU69" s="43"/>
      <c r="BV69" s="43"/>
      <c r="BW69" s="43"/>
      <c r="BX69" s="43"/>
      <c r="BY69" s="43"/>
      <c r="BZ69" s="44"/>
      <c r="CA69" s="41" t="s">
        <v>24</v>
      </c>
    </row>
    <row r="70" spans="1:79" ht="25.5" customHeight="1" x14ac:dyDescent="0.2">
      <c r="A70" s="123">
        <v>1</v>
      </c>
      <c r="B70" s="123"/>
      <c r="C70" s="193" t="s">
        <v>93</v>
      </c>
      <c r="D70" s="193"/>
      <c r="E70" s="193"/>
      <c r="F70" s="193"/>
      <c r="G70" s="193"/>
      <c r="H70" s="193"/>
      <c r="I70" s="193"/>
      <c r="J70" s="193" t="s">
        <v>94</v>
      </c>
      <c r="K70" s="193"/>
      <c r="L70" s="193"/>
      <c r="M70" s="193"/>
      <c r="N70" s="193"/>
      <c r="O70" s="192" t="s">
        <v>183</v>
      </c>
      <c r="P70" s="150"/>
      <c r="Q70" s="150"/>
      <c r="R70" s="150"/>
      <c r="S70" s="150"/>
      <c r="T70" s="150"/>
      <c r="U70" s="150"/>
      <c r="V70" s="150"/>
      <c r="W70" s="150"/>
      <c r="X70" s="151"/>
      <c r="Y70" s="205">
        <v>130675</v>
      </c>
      <c r="Z70" s="205"/>
      <c r="AA70" s="205"/>
      <c r="AB70" s="205"/>
      <c r="AC70" s="205"/>
      <c r="AD70" s="205">
        <v>0</v>
      </c>
      <c r="AE70" s="205"/>
      <c r="AF70" s="205"/>
      <c r="AG70" s="205"/>
      <c r="AH70" s="205"/>
      <c r="AI70" s="205">
        <v>130675</v>
      </c>
      <c r="AJ70" s="205"/>
      <c r="AK70" s="205"/>
      <c r="AL70" s="205"/>
      <c r="AM70" s="205"/>
      <c r="AN70" s="205">
        <v>0</v>
      </c>
      <c r="AO70" s="205"/>
      <c r="AP70" s="205"/>
      <c r="AQ70" s="205"/>
      <c r="AR70" s="205"/>
      <c r="AS70" s="205">
        <v>0</v>
      </c>
      <c r="AT70" s="205"/>
      <c r="AU70" s="205"/>
      <c r="AV70" s="205"/>
      <c r="AW70" s="205"/>
      <c r="AX70" s="205">
        <v>0</v>
      </c>
      <c r="AY70" s="205"/>
      <c r="AZ70" s="205"/>
      <c r="BA70" s="205"/>
      <c r="BB70" s="205"/>
      <c r="BC70" s="205">
        <f>AN70-Y70</f>
        <v>-130675</v>
      </c>
      <c r="BD70" s="205"/>
      <c r="BE70" s="205"/>
      <c r="BF70" s="205"/>
      <c r="BG70" s="205"/>
      <c r="BH70" s="205">
        <f>AS70-AD70</f>
        <v>0</v>
      </c>
      <c r="BI70" s="205"/>
      <c r="BJ70" s="205"/>
      <c r="BK70" s="205"/>
      <c r="BL70" s="205"/>
      <c r="BM70" s="205">
        <v>-130675</v>
      </c>
      <c r="BN70" s="205"/>
      <c r="BO70" s="205"/>
      <c r="BP70" s="205"/>
      <c r="BQ70" s="205"/>
      <c r="BR70" s="11"/>
      <c r="BS70" s="11"/>
      <c r="BT70" s="11"/>
      <c r="BU70" s="11"/>
      <c r="BV70" s="11"/>
      <c r="BW70" s="11"/>
      <c r="BX70" s="11"/>
      <c r="BY70" s="11"/>
      <c r="BZ70" s="9"/>
    </row>
    <row r="71" spans="1:79" ht="25.5" customHeight="1" x14ac:dyDescent="0.2">
      <c r="A71" s="123">
        <v>1</v>
      </c>
      <c r="B71" s="123"/>
      <c r="C71" s="192" t="s">
        <v>650</v>
      </c>
      <c r="D71" s="150"/>
      <c r="E71" s="150"/>
      <c r="F71" s="150"/>
      <c r="G71" s="150"/>
      <c r="H71" s="150"/>
      <c r="I71" s="151"/>
      <c r="J71" s="193" t="s">
        <v>94</v>
      </c>
      <c r="K71" s="193"/>
      <c r="L71" s="193"/>
      <c r="M71" s="193"/>
      <c r="N71" s="193"/>
      <c r="O71" s="192" t="s">
        <v>183</v>
      </c>
      <c r="P71" s="150"/>
      <c r="Q71" s="150"/>
      <c r="R71" s="150"/>
      <c r="S71" s="150"/>
      <c r="T71" s="150"/>
      <c r="U71" s="150"/>
      <c r="V71" s="150"/>
      <c r="W71" s="150"/>
      <c r="X71" s="151"/>
      <c r="Y71" s="205">
        <v>28095</v>
      </c>
      <c r="Z71" s="205"/>
      <c r="AA71" s="205"/>
      <c r="AB71" s="205"/>
      <c r="AC71" s="205"/>
      <c r="AD71" s="205">
        <v>0</v>
      </c>
      <c r="AE71" s="205"/>
      <c r="AF71" s="205"/>
      <c r="AG71" s="205"/>
      <c r="AH71" s="205"/>
      <c r="AI71" s="205">
        <v>28095</v>
      </c>
      <c r="AJ71" s="205"/>
      <c r="AK71" s="205"/>
      <c r="AL71" s="205"/>
      <c r="AM71" s="205"/>
      <c r="AN71" s="205">
        <v>0</v>
      </c>
      <c r="AO71" s="205"/>
      <c r="AP71" s="205"/>
      <c r="AQ71" s="205"/>
      <c r="AR71" s="205"/>
      <c r="AS71" s="205">
        <v>0</v>
      </c>
      <c r="AT71" s="205"/>
      <c r="AU71" s="205"/>
      <c r="AV71" s="205"/>
      <c r="AW71" s="205"/>
      <c r="AX71" s="205">
        <v>0</v>
      </c>
      <c r="AY71" s="205"/>
      <c r="AZ71" s="205"/>
      <c r="BA71" s="205"/>
      <c r="BB71" s="205"/>
      <c r="BC71" s="205">
        <f>AN71-Y71</f>
        <v>-28095</v>
      </c>
      <c r="BD71" s="205"/>
      <c r="BE71" s="205"/>
      <c r="BF71" s="205"/>
      <c r="BG71" s="205"/>
      <c r="BH71" s="205">
        <f>AS71-AD71</f>
        <v>0</v>
      </c>
      <c r="BI71" s="205"/>
      <c r="BJ71" s="205"/>
      <c r="BK71" s="205"/>
      <c r="BL71" s="205"/>
      <c r="BM71" s="205">
        <v>-28095</v>
      </c>
      <c r="BN71" s="205"/>
      <c r="BO71" s="205"/>
      <c r="BP71" s="205"/>
      <c r="BQ71" s="205"/>
      <c r="BR71" s="11"/>
      <c r="BS71" s="11"/>
      <c r="BT71" s="11"/>
      <c r="BU71" s="11"/>
      <c r="BV71" s="11"/>
      <c r="BW71" s="11"/>
      <c r="BX71" s="11"/>
      <c r="BY71" s="11"/>
      <c r="BZ71" s="9"/>
    </row>
    <row r="72" spans="1:79" ht="38.25" customHeight="1" x14ac:dyDescent="0.2">
      <c r="A72" s="123">
        <v>1</v>
      </c>
      <c r="B72" s="123"/>
      <c r="C72" s="192" t="s">
        <v>651</v>
      </c>
      <c r="D72" s="150"/>
      <c r="E72" s="150"/>
      <c r="F72" s="150"/>
      <c r="G72" s="150"/>
      <c r="H72" s="150"/>
      <c r="I72" s="151"/>
      <c r="J72" s="193" t="s">
        <v>94</v>
      </c>
      <c r="K72" s="193"/>
      <c r="L72" s="193"/>
      <c r="M72" s="193"/>
      <c r="N72" s="193"/>
      <c r="O72" s="192" t="s">
        <v>183</v>
      </c>
      <c r="P72" s="150"/>
      <c r="Q72" s="150"/>
      <c r="R72" s="150"/>
      <c r="S72" s="150"/>
      <c r="T72" s="150"/>
      <c r="U72" s="150"/>
      <c r="V72" s="150"/>
      <c r="W72" s="150"/>
      <c r="X72" s="151"/>
      <c r="Y72" s="205">
        <v>102580</v>
      </c>
      <c r="Z72" s="205"/>
      <c r="AA72" s="205"/>
      <c r="AB72" s="205"/>
      <c r="AC72" s="205"/>
      <c r="AD72" s="205">
        <v>0</v>
      </c>
      <c r="AE72" s="205"/>
      <c r="AF72" s="205"/>
      <c r="AG72" s="205"/>
      <c r="AH72" s="205"/>
      <c r="AI72" s="205">
        <v>102580</v>
      </c>
      <c r="AJ72" s="205"/>
      <c r="AK72" s="205"/>
      <c r="AL72" s="205"/>
      <c r="AM72" s="205"/>
      <c r="AN72" s="205">
        <v>0</v>
      </c>
      <c r="AO72" s="205"/>
      <c r="AP72" s="205"/>
      <c r="AQ72" s="205"/>
      <c r="AR72" s="205"/>
      <c r="AS72" s="205">
        <v>0</v>
      </c>
      <c r="AT72" s="205"/>
      <c r="AU72" s="205"/>
      <c r="AV72" s="205"/>
      <c r="AW72" s="205"/>
      <c r="AX72" s="205">
        <v>0</v>
      </c>
      <c r="AY72" s="205"/>
      <c r="AZ72" s="205"/>
      <c r="BA72" s="205"/>
      <c r="BB72" s="205"/>
      <c r="BC72" s="205">
        <f>AN72-Y72</f>
        <v>-102580</v>
      </c>
      <c r="BD72" s="205"/>
      <c r="BE72" s="205"/>
      <c r="BF72" s="205"/>
      <c r="BG72" s="205"/>
      <c r="BH72" s="205">
        <f>AS72-AD72</f>
        <v>0</v>
      </c>
      <c r="BI72" s="205"/>
      <c r="BJ72" s="205"/>
      <c r="BK72" s="205"/>
      <c r="BL72" s="205"/>
      <c r="BM72" s="205">
        <v>-102580</v>
      </c>
      <c r="BN72" s="205"/>
      <c r="BO72" s="205"/>
      <c r="BP72" s="205"/>
      <c r="BQ72" s="205"/>
      <c r="BR72" s="11"/>
      <c r="BS72" s="11"/>
      <c r="BT72" s="11"/>
      <c r="BU72" s="11"/>
      <c r="BV72" s="11"/>
      <c r="BW72" s="11"/>
      <c r="BX72" s="11"/>
      <c r="BY72" s="11"/>
      <c r="BZ72" s="9"/>
    </row>
    <row r="73" spans="1:79" ht="67.5" customHeight="1" x14ac:dyDescent="0.2">
      <c r="A73" s="123">
        <v>1</v>
      </c>
      <c r="B73" s="123"/>
      <c r="C73" s="192" t="s">
        <v>676</v>
      </c>
      <c r="D73" s="150"/>
      <c r="E73" s="150"/>
      <c r="F73" s="150"/>
      <c r="G73" s="150"/>
      <c r="H73" s="150"/>
      <c r="I73" s="151"/>
      <c r="J73" s="193" t="s">
        <v>89</v>
      </c>
      <c r="K73" s="193"/>
      <c r="L73" s="193"/>
      <c r="M73" s="193"/>
      <c r="N73" s="193"/>
      <c r="O73" s="192" t="s">
        <v>653</v>
      </c>
      <c r="P73" s="150"/>
      <c r="Q73" s="150"/>
      <c r="R73" s="150"/>
      <c r="S73" s="150"/>
      <c r="T73" s="150"/>
      <c r="U73" s="150"/>
      <c r="V73" s="150"/>
      <c r="W73" s="150"/>
      <c r="X73" s="151"/>
      <c r="Y73" s="205">
        <v>8</v>
      </c>
      <c r="Z73" s="205"/>
      <c r="AA73" s="205"/>
      <c r="AB73" s="205"/>
      <c r="AC73" s="205"/>
      <c r="AD73" s="205">
        <v>0</v>
      </c>
      <c r="AE73" s="205"/>
      <c r="AF73" s="205"/>
      <c r="AG73" s="205"/>
      <c r="AH73" s="205"/>
      <c r="AI73" s="205">
        <v>8</v>
      </c>
      <c r="AJ73" s="205"/>
      <c r="AK73" s="205"/>
      <c r="AL73" s="205"/>
      <c r="AM73" s="205"/>
      <c r="AN73" s="205">
        <v>0</v>
      </c>
      <c r="AO73" s="205"/>
      <c r="AP73" s="205"/>
      <c r="AQ73" s="205"/>
      <c r="AR73" s="205"/>
      <c r="AS73" s="205">
        <v>0</v>
      </c>
      <c r="AT73" s="205"/>
      <c r="AU73" s="205"/>
      <c r="AV73" s="205"/>
      <c r="AW73" s="205"/>
      <c r="AX73" s="205">
        <v>0</v>
      </c>
      <c r="AY73" s="205"/>
      <c r="AZ73" s="205"/>
      <c r="BA73" s="205"/>
      <c r="BB73" s="205"/>
      <c r="BC73" s="205">
        <f>AN73-Y73</f>
        <v>-8</v>
      </c>
      <c r="BD73" s="205"/>
      <c r="BE73" s="205"/>
      <c r="BF73" s="205"/>
      <c r="BG73" s="205"/>
      <c r="BH73" s="205">
        <f>AS73-AD73</f>
        <v>0</v>
      </c>
      <c r="BI73" s="205"/>
      <c r="BJ73" s="205"/>
      <c r="BK73" s="205"/>
      <c r="BL73" s="205"/>
      <c r="BM73" s="205">
        <v>-8</v>
      </c>
      <c r="BN73" s="205"/>
      <c r="BO73" s="205"/>
      <c r="BP73" s="205"/>
      <c r="BQ73" s="205"/>
      <c r="BR73" s="11"/>
      <c r="BS73" s="11"/>
      <c r="BT73" s="11"/>
      <c r="BU73" s="11"/>
      <c r="BV73" s="11"/>
      <c r="BW73" s="11"/>
      <c r="BX73" s="11"/>
      <c r="BY73" s="11"/>
      <c r="BZ73" s="9"/>
    </row>
    <row r="74" spans="1:79" ht="54.75" customHeight="1" x14ac:dyDescent="0.2">
      <c r="A74" s="123">
        <v>1</v>
      </c>
      <c r="B74" s="123"/>
      <c r="C74" s="192" t="s">
        <v>677</v>
      </c>
      <c r="D74" s="150"/>
      <c r="E74" s="150"/>
      <c r="F74" s="150"/>
      <c r="G74" s="150"/>
      <c r="H74" s="150"/>
      <c r="I74" s="151"/>
      <c r="J74" s="193" t="s">
        <v>89</v>
      </c>
      <c r="K74" s="193"/>
      <c r="L74" s="193"/>
      <c r="M74" s="193"/>
      <c r="N74" s="193"/>
      <c r="O74" s="192" t="s">
        <v>308</v>
      </c>
      <c r="P74" s="150"/>
      <c r="Q74" s="150"/>
      <c r="R74" s="150"/>
      <c r="S74" s="150"/>
      <c r="T74" s="150"/>
      <c r="U74" s="150"/>
      <c r="V74" s="150"/>
      <c r="W74" s="150"/>
      <c r="X74" s="151"/>
      <c r="Y74" s="205">
        <v>4</v>
      </c>
      <c r="Z74" s="205"/>
      <c r="AA74" s="205"/>
      <c r="AB74" s="205"/>
      <c r="AC74" s="205"/>
      <c r="AD74" s="205">
        <v>0</v>
      </c>
      <c r="AE74" s="205"/>
      <c r="AF74" s="205"/>
      <c r="AG74" s="205"/>
      <c r="AH74" s="205"/>
      <c r="AI74" s="205">
        <v>4</v>
      </c>
      <c r="AJ74" s="205"/>
      <c r="AK74" s="205"/>
      <c r="AL74" s="205"/>
      <c r="AM74" s="205"/>
      <c r="AN74" s="205">
        <v>0</v>
      </c>
      <c r="AO74" s="205"/>
      <c r="AP74" s="205"/>
      <c r="AQ74" s="205"/>
      <c r="AR74" s="205"/>
      <c r="AS74" s="205">
        <v>0</v>
      </c>
      <c r="AT74" s="205"/>
      <c r="AU74" s="205"/>
      <c r="AV74" s="205"/>
      <c r="AW74" s="205"/>
      <c r="AX74" s="205">
        <v>0</v>
      </c>
      <c r="AY74" s="205"/>
      <c r="AZ74" s="205"/>
      <c r="BA74" s="205"/>
      <c r="BB74" s="205"/>
      <c r="BC74" s="205">
        <f>AN74-Y74</f>
        <v>-4</v>
      </c>
      <c r="BD74" s="205"/>
      <c r="BE74" s="205"/>
      <c r="BF74" s="205"/>
      <c r="BG74" s="205"/>
      <c r="BH74" s="205">
        <f>AS74-AD74</f>
        <v>0</v>
      </c>
      <c r="BI74" s="205"/>
      <c r="BJ74" s="205"/>
      <c r="BK74" s="205"/>
      <c r="BL74" s="205"/>
      <c r="BM74" s="205">
        <v>-4</v>
      </c>
      <c r="BN74" s="205"/>
      <c r="BO74" s="205"/>
      <c r="BP74" s="205"/>
      <c r="BQ74" s="205"/>
      <c r="BR74" s="11"/>
      <c r="BS74" s="11"/>
      <c r="BT74" s="11"/>
      <c r="BU74" s="11"/>
      <c r="BV74" s="11"/>
      <c r="BW74" s="11"/>
      <c r="BX74" s="11"/>
      <c r="BY74" s="11"/>
      <c r="BZ74" s="9"/>
    </row>
    <row r="75" spans="1:79" s="41" customFormat="1" ht="15.75" x14ac:dyDescent="0.2">
      <c r="A75" s="172">
        <v>0</v>
      </c>
      <c r="B75" s="172"/>
      <c r="C75" s="206" t="s">
        <v>96</v>
      </c>
      <c r="D75" s="155"/>
      <c r="E75" s="155"/>
      <c r="F75" s="155"/>
      <c r="G75" s="155"/>
      <c r="H75" s="155"/>
      <c r="I75" s="156"/>
      <c r="J75" s="178" t="s">
        <v>85</v>
      </c>
      <c r="K75" s="178"/>
      <c r="L75" s="178"/>
      <c r="M75" s="178"/>
      <c r="N75" s="178"/>
      <c r="O75" s="206" t="s">
        <v>85</v>
      </c>
      <c r="P75" s="155"/>
      <c r="Q75" s="155"/>
      <c r="R75" s="155"/>
      <c r="S75" s="155"/>
      <c r="T75" s="155"/>
      <c r="U75" s="155"/>
      <c r="V75" s="155"/>
      <c r="W75" s="155"/>
      <c r="X75" s="156"/>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43"/>
      <c r="BS75" s="43"/>
      <c r="BT75" s="43"/>
      <c r="BU75" s="43"/>
      <c r="BV75" s="43"/>
      <c r="BW75" s="43"/>
      <c r="BX75" s="43"/>
      <c r="BY75" s="43"/>
      <c r="BZ75" s="44"/>
    </row>
    <row r="76" spans="1:79" ht="76.5" customHeight="1" x14ac:dyDescent="0.2">
      <c r="A76" s="123">
        <v>2</v>
      </c>
      <c r="B76" s="123"/>
      <c r="C76" s="192" t="s">
        <v>678</v>
      </c>
      <c r="D76" s="150"/>
      <c r="E76" s="150"/>
      <c r="F76" s="150"/>
      <c r="G76" s="150"/>
      <c r="H76" s="150"/>
      <c r="I76" s="151"/>
      <c r="J76" s="193" t="s">
        <v>89</v>
      </c>
      <c r="K76" s="193"/>
      <c r="L76" s="193"/>
      <c r="M76" s="193"/>
      <c r="N76" s="193"/>
      <c r="O76" s="192"/>
      <c r="P76" s="150"/>
      <c r="Q76" s="150"/>
      <c r="R76" s="150"/>
      <c r="S76" s="150"/>
      <c r="T76" s="150"/>
      <c r="U76" s="150"/>
      <c r="V76" s="150"/>
      <c r="W76" s="150"/>
      <c r="X76" s="151"/>
      <c r="Y76" s="205">
        <v>36</v>
      </c>
      <c r="Z76" s="205"/>
      <c r="AA76" s="205"/>
      <c r="AB76" s="205"/>
      <c r="AC76" s="205"/>
      <c r="AD76" s="205">
        <v>0</v>
      </c>
      <c r="AE76" s="205"/>
      <c r="AF76" s="205"/>
      <c r="AG76" s="205"/>
      <c r="AH76" s="205"/>
      <c r="AI76" s="205">
        <v>36</v>
      </c>
      <c r="AJ76" s="205"/>
      <c r="AK76" s="205"/>
      <c r="AL76" s="205"/>
      <c r="AM76" s="205"/>
      <c r="AN76" s="205">
        <v>0</v>
      </c>
      <c r="AO76" s="205"/>
      <c r="AP76" s="205"/>
      <c r="AQ76" s="205"/>
      <c r="AR76" s="205"/>
      <c r="AS76" s="205">
        <v>0</v>
      </c>
      <c r="AT76" s="205"/>
      <c r="AU76" s="205"/>
      <c r="AV76" s="205"/>
      <c r="AW76" s="205"/>
      <c r="AX76" s="205">
        <v>0</v>
      </c>
      <c r="AY76" s="205"/>
      <c r="AZ76" s="205"/>
      <c r="BA76" s="205"/>
      <c r="BB76" s="205"/>
      <c r="BC76" s="205">
        <f>AN76-Y76</f>
        <v>-36</v>
      </c>
      <c r="BD76" s="205"/>
      <c r="BE76" s="205"/>
      <c r="BF76" s="205"/>
      <c r="BG76" s="205"/>
      <c r="BH76" s="205">
        <f>AS76-AD76</f>
        <v>0</v>
      </c>
      <c r="BI76" s="205"/>
      <c r="BJ76" s="205"/>
      <c r="BK76" s="205"/>
      <c r="BL76" s="205"/>
      <c r="BM76" s="205">
        <v>-36</v>
      </c>
      <c r="BN76" s="205"/>
      <c r="BO76" s="205"/>
      <c r="BP76" s="205"/>
      <c r="BQ76" s="205"/>
      <c r="BR76" s="11"/>
      <c r="BS76" s="11"/>
      <c r="BT76" s="11"/>
      <c r="BU76" s="11"/>
      <c r="BV76" s="11"/>
      <c r="BW76" s="11"/>
      <c r="BX76" s="11"/>
      <c r="BY76" s="11"/>
      <c r="BZ76" s="9"/>
    </row>
    <row r="77" spans="1:79" ht="102" customHeight="1" x14ac:dyDescent="0.2">
      <c r="A77" s="123">
        <v>2</v>
      </c>
      <c r="B77" s="123"/>
      <c r="C77" s="192" t="s">
        <v>679</v>
      </c>
      <c r="D77" s="150"/>
      <c r="E77" s="150"/>
      <c r="F77" s="150"/>
      <c r="G77" s="150"/>
      <c r="H77" s="150"/>
      <c r="I77" s="151"/>
      <c r="J77" s="193" t="s">
        <v>89</v>
      </c>
      <c r="K77" s="193"/>
      <c r="L77" s="193"/>
      <c r="M77" s="193"/>
      <c r="N77" s="193"/>
      <c r="O77" s="192"/>
      <c r="P77" s="150"/>
      <c r="Q77" s="150"/>
      <c r="R77" s="150"/>
      <c r="S77" s="150"/>
      <c r="T77" s="150"/>
      <c r="U77" s="150"/>
      <c r="V77" s="150"/>
      <c r="W77" s="150"/>
      <c r="X77" s="151"/>
      <c r="Y77" s="205">
        <v>23</v>
      </c>
      <c r="Z77" s="205"/>
      <c r="AA77" s="205"/>
      <c r="AB77" s="205"/>
      <c r="AC77" s="205"/>
      <c r="AD77" s="205">
        <v>0</v>
      </c>
      <c r="AE77" s="205"/>
      <c r="AF77" s="205"/>
      <c r="AG77" s="205"/>
      <c r="AH77" s="205"/>
      <c r="AI77" s="205">
        <v>23</v>
      </c>
      <c r="AJ77" s="205"/>
      <c r="AK77" s="205"/>
      <c r="AL77" s="205"/>
      <c r="AM77" s="205"/>
      <c r="AN77" s="205">
        <v>0</v>
      </c>
      <c r="AO77" s="205"/>
      <c r="AP77" s="205"/>
      <c r="AQ77" s="205"/>
      <c r="AR77" s="205"/>
      <c r="AS77" s="205">
        <v>0</v>
      </c>
      <c r="AT77" s="205"/>
      <c r="AU77" s="205"/>
      <c r="AV77" s="205"/>
      <c r="AW77" s="205"/>
      <c r="AX77" s="205">
        <v>0</v>
      </c>
      <c r="AY77" s="205"/>
      <c r="AZ77" s="205"/>
      <c r="BA77" s="205"/>
      <c r="BB77" s="205"/>
      <c r="BC77" s="205">
        <f>AN77-Y77</f>
        <v>-23</v>
      </c>
      <c r="BD77" s="205"/>
      <c r="BE77" s="205"/>
      <c r="BF77" s="205"/>
      <c r="BG77" s="205"/>
      <c r="BH77" s="205">
        <f>AS77-AD77</f>
        <v>0</v>
      </c>
      <c r="BI77" s="205"/>
      <c r="BJ77" s="205"/>
      <c r="BK77" s="205"/>
      <c r="BL77" s="205"/>
      <c r="BM77" s="205">
        <v>-23</v>
      </c>
      <c r="BN77" s="205"/>
      <c r="BO77" s="205"/>
      <c r="BP77" s="205"/>
      <c r="BQ77" s="205"/>
      <c r="BR77" s="11"/>
      <c r="BS77" s="11"/>
      <c r="BT77" s="11"/>
      <c r="BU77" s="11"/>
      <c r="BV77" s="11"/>
      <c r="BW77" s="11"/>
      <c r="BX77" s="11"/>
      <c r="BY77" s="11"/>
      <c r="BZ77" s="9"/>
    </row>
    <row r="78" spans="1:79" s="41" customFormat="1" ht="15.75" x14ac:dyDescent="0.2">
      <c r="A78" s="172">
        <v>0</v>
      </c>
      <c r="B78" s="172"/>
      <c r="C78" s="206" t="s">
        <v>101</v>
      </c>
      <c r="D78" s="155"/>
      <c r="E78" s="155"/>
      <c r="F78" s="155"/>
      <c r="G78" s="155"/>
      <c r="H78" s="155"/>
      <c r="I78" s="156"/>
      <c r="J78" s="178" t="s">
        <v>85</v>
      </c>
      <c r="K78" s="178"/>
      <c r="L78" s="178"/>
      <c r="M78" s="178"/>
      <c r="N78" s="178"/>
      <c r="O78" s="206" t="s">
        <v>85</v>
      </c>
      <c r="P78" s="155"/>
      <c r="Q78" s="155"/>
      <c r="R78" s="155"/>
      <c r="S78" s="155"/>
      <c r="T78" s="155"/>
      <c r="U78" s="155"/>
      <c r="V78" s="155"/>
      <c r="W78" s="155"/>
      <c r="X78" s="156"/>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43"/>
      <c r="BS78" s="43"/>
      <c r="BT78" s="43"/>
      <c r="BU78" s="43"/>
      <c r="BV78" s="43"/>
      <c r="BW78" s="43"/>
      <c r="BX78" s="43"/>
      <c r="BY78" s="43"/>
      <c r="BZ78" s="44"/>
    </row>
    <row r="79" spans="1:79" ht="51" customHeight="1" x14ac:dyDescent="0.2">
      <c r="A79" s="123">
        <v>3</v>
      </c>
      <c r="B79" s="123"/>
      <c r="C79" s="192" t="s">
        <v>680</v>
      </c>
      <c r="D79" s="150"/>
      <c r="E79" s="150"/>
      <c r="F79" s="150"/>
      <c r="G79" s="150"/>
      <c r="H79" s="150"/>
      <c r="I79" s="151"/>
      <c r="J79" s="193" t="s">
        <v>94</v>
      </c>
      <c r="K79" s="193"/>
      <c r="L79" s="193"/>
      <c r="M79" s="193"/>
      <c r="N79" s="193"/>
      <c r="O79" s="192" t="s">
        <v>103</v>
      </c>
      <c r="P79" s="150"/>
      <c r="Q79" s="150"/>
      <c r="R79" s="150"/>
      <c r="S79" s="150"/>
      <c r="T79" s="150"/>
      <c r="U79" s="150"/>
      <c r="V79" s="150"/>
      <c r="W79" s="150"/>
      <c r="X79" s="151"/>
      <c r="Y79" s="205">
        <v>2849.44</v>
      </c>
      <c r="Z79" s="205"/>
      <c r="AA79" s="205"/>
      <c r="AB79" s="205"/>
      <c r="AC79" s="205"/>
      <c r="AD79" s="205">
        <v>0</v>
      </c>
      <c r="AE79" s="205"/>
      <c r="AF79" s="205"/>
      <c r="AG79" s="205"/>
      <c r="AH79" s="205"/>
      <c r="AI79" s="205" t="s">
        <v>681</v>
      </c>
      <c r="AJ79" s="205"/>
      <c r="AK79" s="205"/>
      <c r="AL79" s="205"/>
      <c r="AM79" s="205"/>
      <c r="AN79" s="205">
        <v>0</v>
      </c>
      <c r="AO79" s="205"/>
      <c r="AP79" s="205"/>
      <c r="AQ79" s="205"/>
      <c r="AR79" s="205"/>
      <c r="AS79" s="205">
        <v>0</v>
      </c>
      <c r="AT79" s="205"/>
      <c r="AU79" s="205"/>
      <c r="AV79" s="205"/>
      <c r="AW79" s="205"/>
      <c r="AX79" s="205">
        <v>0</v>
      </c>
      <c r="AY79" s="205"/>
      <c r="AZ79" s="205"/>
      <c r="BA79" s="205"/>
      <c r="BB79" s="205"/>
      <c r="BC79" s="205">
        <f>AN79-Y79</f>
        <v>-2849.44</v>
      </c>
      <c r="BD79" s="205"/>
      <c r="BE79" s="205"/>
      <c r="BF79" s="205"/>
      <c r="BG79" s="205"/>
      <c r="BH79" s="205">
        <f>AS79-AD79</f>
        <v>0</v>
      </c>
      <c r="BI79" s="205"/>
      <c r="BJ79" s="205"/>
      <c r="BK79" s="205"/>
      <c r="BL79" s="205"/>
      <c r="BM79" s="205">
        <v>-2849.44</v>
      </c>
      <c r="BN79" s="205"/>
      <c r="BO79" s="205"/>
      <c r="BP79" s="205"/>
      <c r="BQ79" s="205"/>
      <c r="BR79" s="11"/>
      <c r="BS79" s="11"/>
      <c r="BT79" s="11"/>
      <c r="BU79" s="11"/>
      <c r="BV79" s="11"/>
      <c r="BW79" s="11"/>
      <c r="BX79" s="11"/>
      <c r="BY79" s="11"/>
      <c r="BZ79" s="9"/>
    </row>
    <row r="80" spans="1:79" ht="38.25" customHeight="1" x14ac:dyDescent="0.2">
      <c r="A80" s="123">
        <v>3</v>
      </c>
      <c r="B80" s="123"/>
      <c r="C80" s="192" t="s">
        <v>682</v>
      </c>
      <c r="D80" s="150"/>
      <c r="E80" s="150"/>
      <c r="F80" s="150"/>
      <c r="G80" s="150"/>
      <c r="H80" s="150"/>
      <c r="I80" s="151"/>
      <c r="J80" s="193" t="s">
        <v>94</v>
      </c>
      <c r="K80" s="193"/>
      <c r="L80" s="193"/>
      <c r="M80" s="193"/>
      <c r="N80" s="193"/>
      <c r="O80" s="192" t="s">
        <v>103</v>
      </c>
      <c r="P80" s="150"/>
      <c r="Q80" s="150"/>
      <c r="R80" s="150"/>
      <c r="S80" s="150"/>
      <c r="T80" s="150"/>
      <c r="U80" s="150"/>
      <c r="V80" s="150"/>
      <c r="W80" s="150"/>
      <c r="X80" s="151"/>
      <c r="Y80" s="205">
        <v>1221.52</v>
      </c>
      <c r="Z80" s="205"/>
      <c r="AA80" s="205"/>
      <c r="AB80" s="205"/>
      <c r="AC80" s="205"/>
      <c r="AD80" s="205">
        <v>0</v>
      </c>
      <c r="AE80" s="205"/>
      <c r="AF80" s="205"/>
      <c r="AG80" s="205"/>
      <c r="AH80" s="205"/>
      <c r="AI80" s="205" t="s">
        <v>683</v>
      </c>
      <c r="AJ80" s="205"/>
      <c r="AK80" s="205"/>
      <c r="AL80" s="205"/>
      <c r="AM80" s="205"/>
      <c r="AN80" s="205">
        <v>0</v>
      </c>
      <c r="AO80" s="205"/>
      <c r="AP80" s="205"/>
      <c r="AQ80" s="205"/>
      <c r="AR80" s="205"/>
      <c r="AS80" s="205">
        <v>0</v>
      </c>
      <c r="AT80" s="205"/>
      <c r="AU80" s="205"/>
      <c r="AV80" s="205"/>
      <c r="AW80" s="205"/>
      <c r="AX80" s="205">
        <v>0</v>
      </c>
      <c r="AY80" s="205"/>
      <c r="AZ80" s="205"/>
      <c r="BA80" s="205"/>
      <c r="BB80" s="205"/>
      <c r="BC80" s="205">
        <f>AN80-Y80</f>
        <v>-1221.52</v>
      </c>
      <c r="BD80" s="205"/>
      <c r="BE80" s="205"/>
      <c r="BF80" s="205"/>
      <c r="BG80" s="205"/>
      <c r="BH80" s="205">
        <f>AS80-AD80</f>
        <v>0</v>
      </c>
      <c r="BI80" s="205"/>
      <c r="BJ80" s="205"/>
      <c r="BK80" s="205"/>
      <c r="BL80" s="205"/>
      <c r="BM80" s="205">
        <v>-1221.52</v>
      </c>
      <c r="BN80" s="205"/>
      <c r="BO80" s="205"/>
      <c r="BP80" s="205"/>
      <c r="BQ80" s="205"/>
      <c r="BR80" s="11"/>
      <c r="BS80" s="11"/>
      <c r="BT80" s="11"/>
      <c r="BU80" s="11"/>
      <c r="BV80" s="11"/>
      <c r="BW80" s="11"/>
      <c r="BX80" s="11"/>
      <c r="BY80" s="11"/>
      <c r="BZ80" s="9"/>
    </row>
    <row r="81" spans="1:79" ht="38.25" customHeight="1" x14ac:dyDescent="0.2">
      <c r="A81" s="123">
        <v>3</v>
      </c>
      <c r="B81" s="123"/>
      <c r="C81" s="192" t="s">
        <v>684</v>
      </c>
      <c r="D81" s="150"/>
      <c r="E81" s="150"/>
      <c r="F81" s="150"/>
      <c r="G81" s="150"/>
      <c r="H81" s="150"/>
      <c r="I81" s="151"/>
      <c r="J81" s="193" t="s">
        <v>94</v>
      </c>
      <c r="K81" s="193"/>
      <c r="L81" s="193"/>
      <c r="M81" s="193"/>
      <c r="N81" s="193"/>
      <c r="O81" s="192" t="s">
        <v>103</v>
      </c>
      <c r="P81" s="150"/>
      <c r="Q81" s="150"/>
      <c r="R81" s="150"/>
      <c r="S81" s="150"/>
      <c r="T81" s="150"/>
      <c r="U81" s="150"/>
      <c r="V81" s="150"/>
      <c r="W81" s="150"/>
      <c r="X81" s="151"/>
      <c r="Y81" s="205">
        <v>7023.75</v>
      </c>
      <c r="Z81" s="205"/>
      <c r="AA81" s="205"/>
      <c r="AB81" s="205"/>
      <c r="AC81" s="205"/>
      <c r="AD81" s="205">
        <v>0</v>
      </c>
      <c r="AE81" s="205"/>
      <c r="AF81" s="205"/>
      <c r="AG81" s="205"/>
      <c r="AH81" s="205"/>
      <c r="AI81" s="205" t="s">
        <v>685</v>
      </c>
      <c r="AJ81" s="205"/>
      <c r="AK81" s="205"/>
      <c r="AL81" s="205"/>
      <c r="AM81" s="205"/>
      <c r="AN81" s="205">
        <v>0</v>
      </c>
      <c r="AO81" s="205"/>
      <c r="AP81" s="205"/>
      <c r="AQ81" s="205"/>
      <c r="AR81" s="205"/>
      <c r="AS81" s="205">
        <v>0</v>
      </c>
      <c r="AT81" s="205"/>
      <c r="AU81" s="205"/>
      <c r="AV81" s="205"/>
      <c r="AW81" s="205"/>
      <c r="AX81" s="205">
        <v>0</v>
      </c>
      <c r="AY81" s="205"/>
      <c r="AZ81" s="205"/>
      <c r="BA81" s="205"/>
      <c r="BB81" s="205"/>
      <c r="BC81" s="205">
        <f>AN81-Y81</f>
        <v>-7023.75</v>
      </c>
      <c r="BD81" s="205"/>
      <c r="BE81" s="205"/>
      <c r="BF81" s="205"/>
      <c r="BG81" s="205"/>
      <c r="BH81" s="205">
        <f>AS81-AD81</f>
        <v>0</v>
      </c>
      <c r="BI81" s="205"/>
      <c r="BJ81" s="205"/>
      <c r="BK81" s="205"/>
      <c r="BL81" s="205"/>
      <c r="BM81" s="205">
        <v>-7023.75</v>
      </c>
      <c r="BN81" s="205"/>
      <c r="BO81" s="205"/>
      <c r="BP81" s="205"/>
      <c r="BQ81" s="205"/>
      <c r="BR81" s="11"/>
      <c r="BS81" s="11"/>
      <c r="BT81" s="11"/>
      <c r="BU81" s="11"/>
      <c r="BV81" s="11"/>
      <c r="BW81" s="11"/>
      <c r="BX81" s="11"/>
      <c r="BY81" s="11"/>
      <c r="BZ81" s="9"/>
    </row>
    <row r="82" spans="1:79" ht="38.25" customHeight="1" x14ac:dyDescent="0.2">
      <c r="A82" s="123">
        <v>3</v>
      </c>
      <c r="B82" s="123"/>
      <c r="C82" s="192" t="s">
        <v>686</v>
      </c>
      <c r="D82" s="150"/>
      <c r="E82" s="150"/>
      <c r="F82" s="150"/>
      <c r="G82" s="150"/>
      <c r="H82" s="150"/>
      <c r="I82" s="151"/>
      <c r="J82" s="193" t="s">
        <v>94</v>
      </c>
      <c r="K82" s="193"/>
      <c r="L82" s="193"/>
      <c r="M82" s="193"/>
      <c r="N82" s="193"/>
      <c r="O82" s="192" t="s">
        <v>103</v>
      </c>
      <c r="P82" s="150"/>
      <c r="Q82" s="150"/>
      <c r="R82" s="150"/>
      <c r="S82" s="150"/>
      <c r="T82" s="150"/>
      <c r="U82" s="150"/>
      <c r="V82" s="150"/>
      <c r="W82" s="150"/>
      <c r="X82" s="151"/>
      <c r="Y82" s="205">
        <v>12822.5</v>
      </c>
      <c r="Z82" s="205"/>
      <c r="AA82" s="205"/>
      <c r="AB82" s="205"/>
      <c r="AC82" s="205"/>
      <c r="AD82" s="205">
        <v>0</v>
      </c>
      <c r="AE82" s="205"/>
      <c r="AF82" s="205"/>
      <c r="AG82" s="205"/>
      <c r="AH82" s="205"/>
      <c r="AI82" s="205" t="s">
        <v>687</v>
      </c>
      <c r="AJ82" s="205"/>
      <c r="AK82" s="205"/>
      <c r="AL82" s="205"/>
      <c r="AM82" s="205"/>
      <c r="AN82" s="205">
        <v>0</v>
      </c>
      <c r="AO82" s="205"/>
      <c r="AP82" s="205"/>
      <c r="AQ82" s="205"/>
      <c r="AR82" s="205"/>
      <c r="AS82" s="205">
        <v>0</v>
      </c>
      <c r="AT82" s="205"/>
      <c r="AU82" s="205"/>
      <c r="AV82" s="205"/>
      <c r="AW82" s="205"/>
      <c r="AX82" s="205">
        <v>0</v>
      </c>
      <c r="AY82" s="205"/>
      <c r="AZ82" s="205"/>
      <c r="BA82" s="205"/>
      <c r="BB82" s="205"/>
      <c r="BC82" s="205">
        <f>AN82-Y82</f>
        <v>-12822.5</v>
      </c>
      <c r="BD82" s="205"/>
      <c r="BE82" s="205"/>
      <c r="BF82" s="205"/>
      <c r="BG82" s="205"/>
      <c r="BH82" s="205">
        <f>AS82-AD82</f>
        <v>0</v>
      </c>
      <c r="BI82" s="205"/>
      <c r="BJ82" s="205"/>
      <c r="BK82" s="205"/>
      <c r="BL82" s="205"/>
      <c r="BM82" s="205">
        <v>-12822.5</v>
      </c>
      <c r="BN82" s="205"/>
      <c r="BO82" s="205"/>
      <c r="BP82" s="205"/>
      <c r="BQ82" s="205"/>
      <c r="BR82" s="11"/>
      <c r="BS82" s="11"/>
      <c r="BT82" s="11"/>
      <c r="BU82" s="11"/>
      <c r="BV82" s="11"/>
      <c r="BW82" s="11"/>
      <c r="BX82" s="11"/>
      <c r="BY82" s="11"/>
      <c r="BZ82" s="9"/>
    </row>
    <row r="83" spans="1:79" s="41" customFormat="1" ht="15.75" x14ac:dyDescent="0.2">
      <c r="A83" s="172">
        <v>0</v>
      </c>
      <c r="B83" s="172"/>
      <c r="C83" s="206" t="s">
        <v>110</v>
      </c>
      <c r="D83" s="155"/>
      <c r="E83" s="155"/>
      <c r="F83" s="155"/>
      <c r="G83" s="155"/>
      <c r="H83" s="155"/>
      <c r="I83" s="156"/>
      <c r="J83" s="178" t="s">
        <v>85</v>
      </c>
      <c r="K83" s="178"/>
      <c r="L83" s="178"/>
      <c r="M83" s="178"/>
      <c r="N83" s="178"/>
      <c r="O83" s="206" t="s">
        <v>85</v>
      </c>
      <c r="P83" s="155"/>
      <c r="Q83" s="155"/>
      <c r="R83" s="155"/>
      <c r="S83" s="155"/>
      <c r="T83" s="155"/>
      <c r="U83" s="155"/>
      <c r="V83" s="155"/>
      <c r="W83" s="155"/>
      <c r="X83" s="156"/>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43"/>
      <c r="BS83" s="43"/>
      <c r="BT83" s="43"/>
      <c r="BU83" s="43"/>
      <c r="BV83" s="43"/>
      <c r="BW83" s="43"/>
      <c r="BX83" s="43"/>
      <c r="BY83" s="43"/>
      <c r="BZ83" s="44"/>
    </row>
    <row r="84" spans="1:79" ht="51" customHeight="1" x14ac:dyDescent="0.2">
      <c r="A84" s="123">
        <v>4</v>
      </c>
      <c r="B84" s="123"/>
      <c r="C84" s="192" t="s">
        <v>688</v>
      </c>
      <c r="D84" s="150"/>
      <c r="E84" s="150"/>
      <c r="F84" s="150"/>
      <c r="G84" s="150"/>
      <c r="H84" s="150"/>
      <c r="I84" s="151"/>
      <c r="J84" s="193" t="s">
        <v>112</v>
      </c>
      <c r="K84" s="193"/>
      <c r="L84" s="193"/>
      <c r="M84" s="193"/>
      <c r="N84" s="193"/>
      <c r="O84" s="192" t="s">
        <v>103</v>
      </c>
      <c r="P84" s="150"/>
      <c r="Q84" s="150"/>
      <c r="R84" s="150"/>
      <c r="S84" s="150"/>
      <c r="T84" s="150"/>
      <c r="U84" s="150"/>
      <c r="V84" s="150"/>
      <c r="W84" s="150"/>
      <c r="X84" s="151"/>
      <c r="Y84" s="205">
        <v>59</v>
      </c>
      <c r="Z84" s="205"/>
      <c r="AA84" s="205"/>
      <c r="AB84" s="205"/>
      <c r="AC84" s="205"/>
      <c r="AD84" s="205">
        <v>0</v>
      </c>
      <c r="AE84" s="205"/>
      <c r="AF84" s="205"/>
      <c r="AG84" s="205"/>
      <c r="AH84" s="205"/>
      <c r="AI84" s="205">
        <v>59</v>
      </c>
      <c r="AJ84" s="205"/>
      <c r="AK84" s="205"/>
      <c r="AL84" s="205"/>
      <c r="AM84" s="205"/>
      <c r="AN84" s="205">
        <v>0</v>
      </c>
      <c r="AO84" s="205"/>
      <c r="AP84" s="205"/>
      <c r="AQ84" s="205"/>
      <c r="AR84" s="205"/>
      <c r="AS84" s="205">
        <v>0</v>
      </c>
      <c r="AT84" s="205"/>
      <c r="AU84" s="205"/>
      <c r="AV84" s="205"/>
      <c r="AW84" s="205"/>
      <c r="AX84" s="205">
        <v>0</v>
      </c>
      <c r="AY84" s="205"/>
      <c r="AZ84" s="205"/>
      <c r="BA84" s="205"/>
      <c r="BB84" s="205"/>
      <c r="BC84" s="205">
        <f>AN84-Y84</f>
        <v>-59</v>
      </c>
      <c r="BD84" s="205"/>
      <c r="BE84" s="205"/>
      <c r="BF84" s="205"/>
      <c r="BG84" s="205"/>
      <c r="BH84" s="205">
        <f>AS84-AD84</f>
        <v>0</v>
      </c>
      <c r="BI84" s="205"/>
      <c r="BJ84" s="205"/>
      <c r="BK84" s="205"/>
      <c r="BL84" s="205"/>
      <c r="BM84" s="205">
        <v>-59</v>
      </c>
      <c r="BN84" s="205"/>
      <c r="BO84" s="205"/>
      <c r="BP84" s="205"/>
      <c r="BQ84" s="205"/>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117" t="s">
        <v>64</v>
      </c>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159" t="s">
        <v>3</v>
      </c>
      <c r="B88" s="160"/>
      <c r="C88" s="159" t="s">
        <v>6</v>
      </c>
      <c r="D88" s="174"/>
      <c r="E88" s="174"/>
      <c r="F88" s="174"/>
      <c r="G88" s="174"/>
      <c r="H88" s="174"/>
      <c r="I88" s="160"/>
      <c r="J88" s="159" t="s">
        <v>5</v>
      </c>
      <c r="K88" s="174"/>
      <c r="L88" s="174"/>
      <c r="M88" s="174"/>
      <c r="N88" s="160"/>
      <c r="O88" s="163" t="s">
        <v>65</v>
      </c>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10"/>
      <c r="BS88" s="10"/>
      <c r="BT88" s="10"/>
      <c r="BU88" s="10"/>
      <c r="BV88" s="10"/>
      <c r="BW88" s="10"/>
      <c r="BX88" s="10"/>
      <c r="BY88" s="10"/>
      <c r="BZ88" s="9"/>
    </row>
    <row r="89" spans="1:79" s="38" customFormat="1" ht="15.95" customHeight="1" x14ac:dyDescent="0.2">
      <c r="A89" s="179">
        <v>1</v>
      </c>
      <c r="B89" s="179"/>
      <c r="C89" s="179">
        <v>2</v>
      </c>
      <c r="D89" s="179"/>
      <c r="E89" s="179"/>
      <c r="F89" s="179"/>
      <c r="G89" s="179"/>
      <c r="H89" s="179"/>
      <c r="I89" s="179"/>
      <c r="J89" s="179">
        <v>3</v>
      </c>
      <c r="K89" s="179"/>
      <c r="L89" s="179"/>
      <c r="M89" s="179"/>
      <c r="N89" s="179"/>
      <c r="O89" s="180">
        <v>4</v>
      </c>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36"/>
      <c r="BS89" s="36"/>
      <c r="BT89" s="36"/>
      <c r="BU89" s="36"/>
      <c r="BV89" s="36"/>
      <c r="BW89" s="36"/>
      <c r="BX89" s="36"/>
      <c r="BY89" s="36"/>
      <c r="BZ89" s="37"/>
    </row>
    <row r="90" spans="1:79" s="38" customFormat="1" ht="12.75" hidden="1" customHeight="1" x14ac:dyDescent="0.2">
      <c r="A90" s="142" t="s">
        <v>36</v>
      </c>
      <c r="B90" s="142"/>
      <c r="C90" s="183" t="s">
        <v>14</v>
      </c>
      <c r="D90" s="184"/>
      <c r="E90" s="184"/>
      <c r="F90" s="184"/>
      <c r="G90" s="184"/>
      <c r="H90" s="184"/>
      <c r="I90" s="185"/>
      <c r="J90" s="142" t="s">
        <v>15</v>
      </c>
      <c r="K90" s="142"/>
      <c r="L90" s="142"/>
      <c r="M90" s="142"/>
      <c r="N90" s="142"/>
      <c r="O90" s="186" t="s">
        <v>73</v>
      </c>
      <c r="P90" s="187"/>
      <c r="Q90" s="187"/>
      <c r="R90" s="187"/>
      <c r="S90" s="187"/>
      <c r="T90" s="187"/>
      <c r="U90" s="187"/>
      <c r="V90" s="187"/>
      <c r="W90" s="187"/>
      <c r="X90" s="187"/>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9"/>
      <c r="BR90" s="39"/>
      <c r="BS90" s="39"/>
      <c r="BT90" s="37"/>
      <c r="BU90" s="37"/>
      <c r="BV90" s="37"/>
      <c r="BW90" s="37"/>
      <c r="BX90" s="37"/>
      <c r="BY90" s="37"/>
      <c r="BZ90" s="37"/>
      <c r="CA90" s="38" t="s">
        <v>72</v>
      </c>
    </row>
    <row r="91" spans="1:79" s="47" customFormat="1" ht="15.75" x14ac:dyDescent="0.2">
      <c r="A91" s="141">
        <v>0</v>
      </c>
      <c r="B91" s="141"/>
      <c r="C91" s="141" t="s">
        <v>84</v>
      </c>
      <c r="D91" s="141"/>
      <c r="E91" s="141"/>
      <c r="F91" s="141"/>
      <c r="G91" s="141"/>
      <c r="H91" s="141"/>
      <c r="I91" s="141"/>
      <c r="J91" s="141"/>
      <c r="K91" s="141"/>
      <c r="L91" s="141"/>
      <c r="M91" s="141"/>
      <c r="N91" s="141"/>
      <c r="O91" s="200"/>
      <c r="P91" s="201"/>
      <c r="Q91" s="201"/>
      <c r="R91" s="201"/>
      <c r="S91" s="201"/>
      <c r="T91" s="201"/>
      <c r="U91" s="201"/>
      <c r="V91" s="201"/>
      <c r="W91" s="201"/>
      <c r="X91" s="201"/>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3"/>
      <c r="BR91" s="45"/>
      <c r="BS91" s="45"/>
      <c r="BT91" s="45"/>
      <c r="BU91" s="45"/>
      <c r="BV91" s="45"/>
      <c r="BW91" s="45"/>
      <c r="BX91" s="45"/>
      <c r="BY91" s="45"/>
      <c r="BZ91" s="46"/>
      <c r="CA91" s="47" t="s">
        <v>67</v>
      </c>
    </row>
    <row r="92" spans="1:79" s="47" customFormat="1" ht="15.75" x14ac:dyDescent="0.2">
      <c r="A92" s="141">
        <v>0</v>
      </c>
      <c r="B92" s="141"/>
      <c r="C92" s="141"/>
      <c r="D92" s="141"/>
      <c r="E92" s="141"/>
      <c r="F92" s="141"/>
      <c r="G92" s="141"/>
      <c r="H92" s="141"/>
      <c r="I92" s="141"/>
      <c r="J92" s="141"/>
      <c r="K92" s="141"/>
      <c r="L92" s="141"/>
      <c r="M92" s="141"/>
      <c r="N92" s="141"/>
      <c r="O92" s="200"/>
      <c r="P92" s="201"/>
      <c r="Q92" s="201"/>
      <c r="R92" s="201"/>
      <c r="S92" s="201"/>
      <c r="T92" s="201"/>
      <c r="U92" s="201"/>
      <c r="V92" s="201"/>
      <c r="W92" s="201"/>
      <c r="X92" s="201"/>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3"/>
      <c r="BR92" s="45"/>
      <c r="BS92" s="45"/>
      <c r="BT92" s="45"/>
      <c r="BU92" s="45"/>
      <c r="BV92" s="45"/>
      <c r="BW92" s="45"/>
      <c r="BX92" s="45"/>
      <c r="BY92" s="45"/>
      <c r="BZ92" s="46"/>
    </row>
    <row r="93" spans="1:79" s="38" customFormat="1" ht="32.25" customHeight="1" x14ac:dyDescent="0.2">
      <c r="A93" s="142">
        <v>1</v>
      </c>
      <c r="B93" s="142"/>
      <c r="C93" s="142" t="s">
        <v>93</v>
      </c>
      <c r="D93" s="142"/>
      <c r="E93" s="142"/>
      <c r="F93" s="142"/>
      <c r="G93" s="142"/>
      <c r="H93" s="142"/>
      <c r="I93" s="142"/>
      <c r="J93" s="142" t="s">
        <v>94</v>
      </c>
      <c r="K93" s="142"/>
      <c r="L93" s="142"/>
      <c r="M93" s="142"/>
      <c r="N93" s="142"/>
      <c r="O93" s="196" t="s">
        <v>949</v>
      </c>
      <c r="P93" s="197"/>
      <c r="Q93" s="197"/>
      <c r="R93" s="197"/>
      <c r="S93" s="197"/>
      <c r="T93" s="197"/>
      <c r="U93" s="197"/>
      <c r="V93" s="197"/>
      <c r="W93" s="197"/>
      <c r="X93" s="197"/>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9"/>
      <c r="BR93" s="36"/>
      <c r="BS93" s="36"/>
      <c r="BT93" s="36"/>
      <c r="BU93" s="36"/>
      <c r="BV93" s="36"/>
      <c r="BW93" s="36"/>
      <c r="BX93" s="36"/>
      <c r="BY93" s="36"/>
      <c r="BZ93" s="37"/>
    </row>
    <row r="94" spans="1:79" s="38" customFormat="1" ht="25.5" customHeight="1" x14ac:dyDescent="0.2">
      <c r="A94" s="142">
        <v>1</v>
      </c>
      <c r="B94" s="142"/>
      <c r="C94" s="186" t="s">
        <v>650</v>
      </c>
      <c r="D94" s="150"/>
      <c r="E94" s="150"/>
      <c r="F94" s="150"/>
      <c r="G94" s="150"/>
      <c r="H94" s="150"/>
      <c r="I94" s="151"/>
      <c r="J94" s="142" t="s">
        <v>94</v>
      </c>
      <c r="K94" s="142"/>
      <c r="L94" s="142"/>
      <c r="M94" s="142"/>
      <c r="N94" s="142"/>
      <c r="O94" s="196" t="s">
        <v>949</v>
      </c>
      <c r="P94" s="197"/>
      <c r="Q94" s="197"/>
      <c r="R94" s="197"/>
      <c r="S94" s="197"/>
      <c r="T94" s="197"/>
      <c r="U94" s="197"/>
      <c r="V94" s="197"/>
      <c r="W94" s="197"/>
      <c r="X94" s="197"/>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36"/>
      <c r="BS94" s="36"/>
      <c r="BT94" s="36"/>
      <c r="BU94" s="36"/>
      <c r="BV94" s="36"/>
      <c r="BW94" s="36"/>
      <c r="BX94" s="36"/>
      <c r="BY94" s="36"/>
      <c r="BZ94" s="37"/>
    </row>
    <row r="95" spans="1:79" s="38" customFormat="1" ht="38.25" customHeight="1" x14ac:dyDescent="0.2">
      <c r="A95" s="142">
        <v>1</v>
      </c>
      <c r="B95" s="142"/>
      <c r="C95" s="186" t="s">
        <v>651</v>
      </c>
      <c r="D95" s="150"/>
      <c r="E95" s="150"/>
      <c r="F95" s="150"/>
      <c r="G95" s="150"/>
      <c r="H95" s="150"/>
      <c r="I95" s="151"/>
      <c r="J95" s="142" t="s">
        <v>94</v>
      </c>
      <c r="K95" s="142"/>
      <c r="L95" s="142"/>
      <c r="M95" s="142"/>
      <c r="N95" s="142"/>
      <c r="O95" s="196" t="s">
        <v>949</v>
      </c>
      <c r="P95" s="197"/>
      <c r="Q95" s="197"/>
      <c r="R95" s="197"/>
      <c r="S95" s="197"/>
      <c r="T95" s="197"/>
      <c r="U95" s="197"/>
      <c r="V95" s="197"/>
      <c r="W95" s="197"/>
      <c r="X95" s="197"/>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36"/>
      <c r="BS95" s="36"/>
      <c r="BT95" s="36"/>
      <c r="BU95" s="36"/>
      <c r="BV95" s="36"/>
      <c r="BW95" s="36"/>
      <c r="BX95" s="36"/>
      <c r="BY95" s="36"/>
      <c r="BZ95" s="37"/>
    </row>
    <row r="96" spans="1:79" s="38" customFormat="1" ht="63.75" customHeight="1" x14ac:dyDescent="0.2">
      <c r="A96" s="142">
        <v>1</v>
      </c>
      <c r="B96" s="142"/>
      <c r="C96" s="186" t="s">
        <v>676</v>
      </c>
      <c r="D96" s="150"/>
      <c r="E96" s="150"/>
      <c r="F96" s="150"/>
      <c r="G96" s="150"/>
      <c r="H96" s="150"/>
      <c r="I96" s="151"/>
      <c r="J96" s="142" t="s">
        <v>89</v>
      </c>
      <c r="K96" s="142"/>
      <c r="L96" s="142"/>
      <c r="M96" s="142"/>
      <c r="N96" s="142"/>
      <c r="O96" s="196" t="s">
        <v>949</v>
      </c>
      <c r="P96" s="197"/>
      <c r="Q96" s="197"/>
      <c r="R96" s="197"/>
      <c r="S96" s="197"/>
      <c r="T96" s="197"/>
      <c r="U96" s="197"/>
      <c r="V96" s="197"/>
      <c r="W96" s="197"/>
      <c r="X96" s="197"/>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36"/>
      <c r="BS96" s="36"/>
      <c r="BT96" s="36"/>
      <c r="BU96" s="36"/>
      <c r="BV96" s="36"/>
      <c r="BW96" s="36"/>
      <c r="BX96" s="36"/>
      <c r="BY96" s="36"/>
      <c r="BZ96" s="37"/>
    </row>
    <row r="97" spans="1:78" s="38" customFormat="1" ht="51" customHeight="1" x14ac:dyDescent="0.2">
      <c r="A97" s="142">
        <v>1</v>
      </c>
      <c r="B97" s="142"/>
      <c r="C97" s="186" t="s">
        <v>677</v>
      </c>
      <c r="D97" s="150"/>
      <c r="E97" s="150"/>
      <c r="F97" s="150"/>
      <c r="G97" s="150"/>
      <c r="H97" s="150"/>
      <c r="I97" s="151"/>
      <c r="J97" s="142" t="s">
        <v>89</v>
      </c>
      <c r="K97" s="142"/>
      <c r="L97" s="142"/>
      <c r="M97" s="142"/>
      <c r="N97" s="142"/>
      <c r="O97" s="196" t="s">
        <v>949</v>
      </c>
      <c r="P97" s="197"/>
      <c r="Q97" s="197"/>
      <c r="R97" s="197"/>
      <c r="S97" s="197"/>
      <c r="T97" s="197"/>
      <c r="U97" s="197"/>
      <c r="V97" s="197"/>
      <c r="W97" s="197"/>
      <c r="X97" s="197"/>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36"/>
      <c r="BS97" s="36"/>
      <c r="BT97" s="36"/>
      <c r="BU97" s="36"/>
      <c r="BV97" s="36"/>
      <c r="BW97" s="36"/>
      <c r="BX97" s="36"/>
      <c r="BY97" s="36"/>
      <c r="BZ97" s="37"/>
    </row>
    <row r="98" spans="1:78" s="47" customFormat="1" ht="15.75" x14ac:dyDescent="0.2">
      <c r="A98" s="141">
        <v>0</v>
      </c>
      <c r="B98" s="141"/>
      <c r="C98" s="204" t="s">
        <v>96</v>
      </c>
      <c r="D98" s="155"/>
      <c r="E98" s="155"/>
      <c r="F98" s="155"/>
      <c r="G98" s="155"/>
      <c r="H98" s="155"/>
      <c r="I98" s="156"/>
      <c r="J98" s="141"/>
      <c r="K98" s="141"/>
      <c r="L98" s="141"/>
      <c r="M98" s="141"/>
      <c r="N98" s="141"/>
      <c r="O98" s="200"/>
      <c r="P98" s="201"/>
      <c r="Q98" s="201"/>
      <c r="R98" s="201"/>
      <c r="S98" s="201"/>
      <c r="T98" s="201"/>
      <c r="U98" s="201"/>
      <c r="V98" s="201"/>
      <c r="W98" s="201"/>
      <c r="X98" s="201"/>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3"/>
      <c r="BR98" s="45"/>
      <c r="BS98" s="45"/>
      <c r="BT98" s="45"/>
      <c r="BU98" s="45"/>
      <c r="BV98" s="45"/>
      <c r="BW98" s="45"/>
      <c r="BX98" s="45"/>
      <c r="BY98" s="45"/>
      <c r="BZ98" s="46"/>
    </row>
    <row r="99" spans="1:78" s="47" customFormat="1" ht="15.75" x14ac:dyDescent="0.2">
      <c r="A99" s="141">
        <v>0</v>
      </c>
      <c r="B99" s="141"/>
      <c r="C99" s="204"/>
      <c r="D99" s="155"/>
      <c r="E99" s="155"/>
      <c r="F99" s="155"/>
      <c r="G99" s="155"/>
      <c r="H99" s="155"/>
      <c r="I99" s="156"/>
      <c r="J99" s="141"/>
      <c r="K99" s="141"/>
      <c r="L99" s="141"/>
      <c r="M99" s="141"/>
      <c r="N99" s="141"/>
      <c r="O99" s="200"/>
      <c r="P99" s="201"/>
      <c r="Q99" s="201"/>
      <c r="R99" s="201"/>
      <c r="S99" s="201"/>
      <c r="T99" s="201"/>
      <c r="U99" s="201"/>
      <c r="V99" s="201"/>
      <c r="W99" s="201"/>
      <c r="X99" s="201"/>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3"/>
      <c r="BR99" s="45"/>
      <c r="BS99" s="45"/>
      <c r="BT99" s="45"/>
      <c r="BU99" s="45"/>
      <c r="BV99" s="45"/>
      <c r="BW99" s="45"/>
      <c r="BX99" s="45"/>
      <c r="BY99" s="45"/>
      <c r="BZ99" s="46"/>
    </row>
    <row r="100" spans="1:78" s="38" customFormat="1" ht="76.5" customHeight="1" x14ac:dyDescent="0.2">
      <c r="A100" s="142">
        <v>2</v>
      </c>
      <c r="B100" s="142"/>
      <c r="C100" s="186" t="s">
        <v>678</v>
      </c>
      <c r="D100" s="150"/>
      <c r="E100" s="150"/>
      <c r="F100" s="150"/>
      <c r="G100" s="150"/>
      <c r="H100" s="150"/>
      <c r="I100" s="151"/>
      <c r="J100" s="142" t="s">
        <v>89</v>
      </c>
      <c r="K100" s="142"/>
      <c r="L100" s="142"/>
      <c r="M100" s="142"/>
      <c r="N100" s="142"/>
      <c r="O100" s="196" t="s">
        <v>949</v>
      </c>
      <c r="P100" s="197"/>
      <c r="Q100" s="197"/>
      <c r="R100" s="197"/>
      <c r="S100" s="197"/>
      <c r="T100" s="197"/>
      <c r="U100" s="197"/>
      <c r="V100" s="197"/>
      <c r="W100" s="197"/>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9"/>
      <c r="BR100" s="36"/>
      <c r="BS100" s="36"/>
      <c r="BT100" s="36"/>
      <c r="BU100" s="36"/>
      <c r="BV100" s="36"/>
      <c r="BW100" s="36"/>
      <c r="BX100" s="36"/>
      <c r="BY100" s="36"/>
      <c r="BZ100" s="37"/>
    </row>
    <row r="101" spans="1:78" s="38" customFormat="1" ht="102" customHeight="1" x14ac:dyDescent="0.2">
      <c r="A101" s="142">
        <v>2</v>
      </c>
      <c r="B101" s="142"/>
      <c r="C101" s="186" t="s">
        <v>679</v>
      </c>
      <c r="D101" s="150"/>
      <c r="E101" s="150"/>
      <c r="F101" s="150"/>
      <c r="G101" s="150"/>
      <c r="H101" s="150"/>
      <c r="I101" s="151"/>
      <c r="J101" s="142" t="s">
        <v>89</v>
      </c>
      <c r="K101" s="142"/>
      <c r="L101" s="142"/>
      <c r="M101" s="142"/>
      <c r="N101" s="142"/>
      <c r="O101" s="196" t="s">
        <v>949</v>
      </c>
      <c r="P101" s="197"/>
      <c r="Q101" s="197"/>
      <c r="R101" s="197"/>
      <c r="S101" s="197"/>
      <c r="T101" s="197"/>
      <c r="U101" s="197"/>
      <c r="V101" s="197"/>
      <c r="W101" s="197"/>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9"/>
      <c r="BR101" s="36"/>
      <c r="BS101" s="36"/>
      <c r="BT101" s="36"/>
      <c r="BU101" s="36"/>
      <c r="BV101" s="36"/>
      <c r="BW101" s="36"/>
      <c r="BX101" s="36"/>
      <c r="BY101" s="36"/>
      <c r="BZ101" s="37"/>
    </row>
    <row r="102" spans="1:78" s="47" customFormat="1" ht="15.75" x14ac:dyDescent="0.2">
      <c r="A102" s="141">
        <v>0</v>
      </c>
      <c r="B102" s="141"/>
      <c r="C102" s="204" t="s">
        <v>101</v>
      </c>
      <c r="D102" s="155"/>
      <c r="E102" s="155"/>
      <c r="F102" s="155"/>
      <c r="G102" s="155"/>
      <c r="H102" s="155"/>
      <c r="I102" s="156"/>
      <c r="J102" s="141"/>
      <c r="K102" s="141"/>
      <c r="L102" s="141"/>
      <c r="M102" s="141"/>
      <c r="N102" s="141"/>
      <c r="O102" s="200"/>
      <c r="P102" s="201"/>
      <c r="Q102" s="201"/>
      <c r="R102" s="201"/>
      <c r="S102" s="201"/>
      <c r="T102" s="201"/>
      <c r="U102" s="201"/>
      <c r="V102" s="201"/>
      <c r="W102" s="201"/>
      <c r="X102" s="201"/>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3"/>
      <c r="BR102" s="45"/>
      <c r="BS102" s="45"/>
      <c r="BT102" s="45"/>
      <c r="BU102" s="45"/>
      <c r="BV102" s="45"/>
      <c r="BW102" s="45"/>
      <c r="BX102" s="45"/>
      <c r="BY102" s="45"/>
      <c r="BZ102" s="46"/>
    </row>
    <row r="103" spans="1:78" s="47" customFormat="1" ht="15.75" x14ac:dyDescent="0.2">
      <c r="A103" s="141">
        <v>0</v>
      </c>
      <c r="B103" s="141"/>
      <c r="C103" s="204"/>
      <c r="D103" s="155"/>
      <c r="E103" s="155"/>
      <c r="F103" s="155"/>
      <c r="G103" s="155"/>
      <c r="H103" s="155"/>
      <c r="I103" s="156"/>
      <c r="J103" s="141"/>
      <c r="K103" s="141"/>
      <c r="L103" s="141"/>
      <c r="M103" s="141"/>
      <c r="N103" s="141"/>
      <c r="O103" s="200"/>
      <c r="P103" s="201"/>
      <c r="Q103" s="201"/>
      <c r="R103" s="201"/>
      <c r="S103" s="201"/>
      <c r="T103" s="201"/>
      <c r="U103" s="201"/>
      <c r="V103" s="201"/>
      <c r="W103" s="201"/>
      <c r="X103" s="201"/>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3"/>
      <c r="BR103" s="45"/>
      <c r="BS103" s="45"/>
      <c r="BT103" s="45"/>
      <c r="BU103" s="45"/>
      <c r="BV103" s="45"/>
      <c r="BW103" s="45"/>
      <c r="BX103" s="45"/>
      <c r="BY103" s="45"/>
      <c r="BZ103" s="46"/>
    </row>
    <row r="104" spans="1:78" s="38" customFormat="1" ht="51" customHeight="1" x14ac:dyDescent="0.2">
      <c r="A104" s="142">
        <v>3</v>
      </c>
      <c r="B104" s="142"/>
      <c r="C104" s="186" t="s">
        <v>680</v>
      </c>
      <c r="D104" s="150"/>
      <c r="E104" s="150"/>
      <c r="F104" s="150"/>
      <c r="G104" s="150"/>
      <c r="H104" s="150"/>
      <c r="I104" s="151"/>
      <c r="J104" s="142" t="s">
        <v>94</v>
      </c>
      <c r="K104" s="142"/>
      <c r="L104" s="142"/>
      <c r="M104" s="142"/>
      <c r="N104" s="142"/>
      <c r="O104" s="196" t="s">
        <v>949</v>
      </c>
      <c r="P104" s="197"/>
      <c r="Q104" s="197"/>
      <c r="R104" s="197"/>
      <c r="S104" s="197"/>
      <c r="T104" s="197"/>
      <c r="U104" s="197"/>
      <c r="V104" s="197"/>
      <c r="W104" s="197"/>
      <c r="X104" s="197"/>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36"/>
      <c r="BS104" s="36"/>
      <c r="BT104" s="36"/>
      <c r="BU104" s="36"/>
      <c r="BV104" s="36"/>
      <c r="BW104" s="36"/>
      <c r="BX104" s="36"/>
      <c r="BY104" s="36"/>
      <c r="BZ104" s="37"/>
    </row>
    <row r="105" spans="1:78" s="38" customFormat="1" ht="38.25" customHeight="1" x14ac:dyDescent="0.2">
      <c r="A105" s="142">
        <v>3</v>
      </c>
      <c r="B105" s="142"/>
      <c r="C105" s="186" t="s">
        <v>682</v>
      </c>
      <c r="D105" s="150"/>
      <c r="E105" s="150"/>
      <c r="F105" s="150"/>
      <c r="G105" s="150"/>
      <c r="H105" s="150"/>
      <c r="I105" s="151"/>
      <c r="J105" s="142" t="s">
        <v>94</v>
      </c>
      <c r="K105" s="142"/>
      <c r="L105" s="142"/>
      <c r="M105" s="142"/>
      <c r="N105" s="142"/>
      <c r="O105" s="196" t="s">
        <v>949</v>
      </c>
      <c r="P105" s="197"/>
      <c r="Q105" s="197"/>
      <c r="R105" s="197"/>
      <c r="S105" s="197"/>
      <c r="T105" s="197"/>
      <c r="U105" s="197"/>
      <c r="V105" s="197"/>
      <c r="W105" s="197"/>
      <c r="X105" s="197"/>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9"/>
      <c r="BR105" s="36"/>
      <c r="BS105" s="36"/>
      <c r="BT105" s="36"/>
      <c r="BU105" s="36"/>
      <c r="BV105" s="36"/>
      <c r="BW105" s="36"/>
      <c r="BX105" s="36"/>
      <c r="BY105" s="36"/>
      <c r="BZ105" s="37"/>
    </row>
    <row r="106" spans="1:78" s="38" customFormat="1" ht="38.25" customHeight="1" x14ac:dyDescent="0.2">
      <c r="A106" s="142">
        <v>3</v>
      </c>
      <c r="B106" s="142"/>
      <c r="C106" s="186" t="s">
        <v>684</v>
      </c>
      <c r="D106" s="150"/>
      <c r="E106" s="150"/>
      <c r="F106" s="150"/>
      <c r="G106" s="150"/>
      <c r="H106" s="150"/>
      <c r="I106" s="151"/>
      <c r="J106" s="142" t="s">
        <v>94</v>
      </c>
      <c r="K106" s="142"/>
      <c r="L106" s="142"/>
      <c r="M106" s="142"/>
      <c r="N106" s="142"/>
      <c r="O106" s="196" t="s">
        <v>949</v>
      </c>
      <c r="P106" s="197"/>
      <c r="Q106" s="197"/>
      <c r="R106" s="197"/>
      <c r="S106" s="197"/>
      <c r="T106" s="197"/>
      <c r="U106" s="197"/>
      <c r="V106" s="197"/>
      <c r="W106" s="197"/>
      <c r="X106" s="197"/>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9"/>
      <c r="BR106" s="36"/>
      <c r="BS106" s="36"/>
      <c r="BT106" s="36"/>
      <c r="BU106" s="36"/>
      <c r="BV106" s="36"/>
      <c r="BW106" s="36"/>
      <c r="BX106" s="36"/>
      <c r="BY106" s="36"/>
      <c r="BZ106" s="37"/>
    </row>
    <row r="107" spans="1:78" s="38" customFormat="1" ht="38.25" customHeight="1" x14ac:dyDescent="0.2">
      <c r="A107" s="142">
        <v>3</v>
      </c>
      <c r="B107" s="142"/>
      <c r="C107" s="186" t="s">
        <v>686</v>
      </c>
      <c r="D107" s="150"/>
      <c r="E107" s="150"/>
      <c r="F107" s="150"/>
      <c r="G107" s="150"/>
      <c r="H107" s="150"/>
      <c r="I107" s="151"/>
      <c r="J107" s="142" t="s">
        <v>94</v>
      </c>
      <c r="K107" s="142"/>
      <c r="L107" s="142"/>
      <c r="M107" s="142"/>
      <c r="N107" s="142"/>
      <c r="O107" s="196" t="s">
        <v>949</v>
      </c>
      <c r="P107" s="197"/>
      <c r="Q107" s="197"/>
      <c r="R107" s="197"/>
      <c r="S107" s="197"/>
      <c r="T107" s="197"/>
      <c r="U107" s="197"/>
      <c r="V107" s="197"/>
      <c r="W107" s="197"/>
      <c r="X107" s="197"/>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9"/>
      <c r="BR107" s="36"/>
      <c r="BS107" s="36"/>
      <c r="BT107" s="36"/>
      <c r="BU107" s="36"/>
      <c r="BV107" s="36"/>
      <c r="BW107" s="36"/>
      <c r="BX107" s="36"/>
      <c r="BY107" s="36"/>
      <c r="BZ107" s="37"/>
    </row>
    <row r="108" spans="1:78" s="47" customFormat="1" ht="15.75" x14ac:dyDescent="0.2">
      <c r="A108" s="141">
        <v>0</v>
      </c>
      <c r="B108" s="141"/>
      <c r="C108" s="204" t="s">
        <v>110</v>
      </c>
      <c r="D108" s="155"/>
      <c r="E108" s="155"/>
      <c r="F108" s="155"/>
      <c r="G108" s="155"/>
      <c r="H108" s="155"/>
      <c r="I108" s="156"/>
      <c r="J108" s="141"/>
      <c r="K108" s="141"/>
      <c r="L108" s="141"/>
      <c r="M108" s="141"/>
      <c r="N108" s="141"/>
      <c r="O108" s="200"/>
      <c r="P108" s="201"/>
      <c r="Q108" s="201"/>
      <c r="R108" s="201"/>
      <c r="S108" s="201"/>
      <c r="T108" s="201"/>
      <c r="U108" s="201"/>
      <c r="V108" s="201"/>
      <c r="W108" s="201"/>
      <c r="X108" s="201"/>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3"/>
      <c r="BR108" s="45"/>
      <c r="BS108" s="45"/>
      <c r="BT108" s="45"/>
      <c r="BU108" s="45"/>
      <c r="BV108" s="45"/>
      <c r="BW108" s="45"/>
      <c r="BX108" s="45"/>
      <c r="BY108" s="45"/>
      <c r="BZ108" s="46"/>
    </row>
    <row r="109" spans="1:78" s="47" customFormat="1" ht="15.75" x14ac:dyDescent="0.2">
      <c r="A109" s="141">
        <v>0</v>
      </c>
      <c r="B109" s="141"/>
      <c r="C109" s="204"/>
      <c r="D109" s="155"/>
      <c r="E109" s="155"/>
      <c r="F109" s="155"/>
      <c r="G109" s="155"/>
      <c r="H109" s="155"/>
      <c r="I109" s="156"/>
      <c r="J109" s="141"/>
      <c r="K109" s="141"/>
      <c r="L109" s="141"/>
      <c r="M109" s="141"/>
      <c r="N109" s="141"/>
      <c r="O109" s="200"/>
      <c r="P109" s="201"/>
      <c r="Q109" s="201"/>
      <c r="R109" s="201"/>
      <c r="S109" s="201"/>
      <c r="T109" s="201"/>
      <c r="U109" s="201"/>
      <c r="V109" s="201"/>
      <c r="W109" s="201"/>
      <c r="X109" s="201"/>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3"/>
      <c r="BR109" s="45"/>
      <c r="BS109" s="45"/>
      <c r="BT109" s="45"/>
      <c r="BU109" s="45"/>
      <c r="BV109" s="45"/>
      <c r="BW109" s="45"/>
      <c r="BX109" s="45"/>
      <c r="BY109" s="45"/>
      <c r="BZ109" s="46"/>
    </row>
    <row r="110" spans="1:78" s="38" customFormat="1" ht="51" customHeight="1" x14ac:dyDescent="0.2">
      <c r="A110" s="142">
        <v>4</v>
      </c>
      <c r="B110" s="142"/>
      <c r="C110" s="186" t="s">
        <v>688</v>
      </c>
      <c r="D110" s="150"/>
      <c r="E110" s="150"/>
      <c r="F110" s="150"/>
      <c r="G110" s="150"/>
      <c r="H110" s="150"/>
      <c r="I110" s="151"/>
      <c r="J110" s="142" t="s">
        <v>112</v>
      </c>
      <c r="K110" s="142"/>
      <c r="L110" s="142"/>
      <c r="M110" s="142"/>
      <c r="N110" s="142"/>
      <c r="O110" s="196" t="s">
        <v>949</v>
      </c>
      <c r="P110" s="197"/>
      <c r="Q110" s="197"/>
      <c r="R110" s="197"/>
      <c r="S110" s="197"/>
      <c r="T110" s="197"/>
      <c r="U110" s="197"/>
      <c r="V110" s="197"/>
      <c r="W110" s="197"/>
      <c r="X110" s="197"/>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9"/>
      <c r="BR110" s="36"/>
      <c r="BS110" s="36"/>
      <c r="BT110" s="36"/>
      <c r="BU110" s="36"/>
      <c r="BV110" s="36"/>
      <c r="BW110" s="36"/>
      <c r="BX110" s="36"/>
      <c r="BY110" s="36"/>
      <c r="BZ110" s="37"/>
    </row>
    <row r="111" spans="1:78"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x14ac:dyDescent="0.2">
      <c r="A112" s="117" t="s">
        <v>66</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row>
    <row r="113" spans="1:78" ht="15.95" customHeight="1" x14ac:dyDescent="0.2">
      <c r="A113" s="194" t="s">
        <v>433</v>
      </c>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row>
    <row r="114" spans="1:78" ht="15.75" x14ac:dyDescent="0.2">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x14ac:dyDescent="0.2">
      <c r="A115" s="117" t="s">
        <v>47</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row>
    <row r="116" spans="1:78" ht="96" customHeight="1" x14ac:dyDescent="0.2">
      <c r="A116" s="194" t="s">
        <v>689</v>
      </c>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row>
    <row r="117" spans="1:78" ht="15.95" customHeight="1" x14ac:dyDescent="0.2">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x14ac:dyDescent="0.2">
      <c r="A118" s="30" t="s">
        <v>78</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x14ac:dyDescent="0.2">
      <c r="A119" s="30" t="s">
        <v>69</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 customHeight="1" x14ac:dyDescent="0.2">
      <c r="A120" s="30" t="s">
        <v>70</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5" customHeight="1" x14ac:dyDescent="0.25">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x14ac:dyDescent="0.25">
      <c r="A122" s="207" t="s">
        <v>129</v>
      </c>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208"/>
      <c r="X122" s="208"/>
      <c r="Y122" s="208"/>
      <c r="Z122" s="208"/>
      <c r="AA122" s="208"/>
      <c r="AB122" s="208"/>
      <c r="AC122" s="208"/>
      <c r="AD122" s="208"/>
      <c r="AE122" s="208"/>
      <c r="AF122" s="208"/>
      <c r="AG122" s="208"/>
      <c r="AH122" s="208"/>
      <c r="AI122" s="208"/>
      <c r="AJ122" s="208"/>
      <c r="AK122" s="208"/>
      <c r="AL122" s="208"/>
      <c r="AM122" s="208"/>
      <c r="AN122" s="3"/>
      <c r="AO122" s="3"/>
      <c r="AP122" s="209" t="s">
        <v>903</v>
      </c>
      <c r="AQ122" s="210"/>
      <c r="AR122" s="210"/>
      <c r="AS122" s="210"/>
      <c r="AT122" s="210"/>
      <c r="AU122" s="210"/>
      <c r="AV122" s="210"/>
      <c r="AW122" s="210"/>
      <c r="AX122" s="210"/>
      <c r="AY122" s="210"/>
      <c r="AZ122" s="210"/>
      <c r="BA122" s="210"/>
      <c r="BB122" s="210"/>
      <c r="BC122" s="210"/>
      <c r="BD122" s="210"/>
      <c r="BE122" s="210"/>
      <c r="BF122" s="210"/>
      <c r="BG122" s="210"/>
      <c r="BH122" s="210"/>
    </row>
    <row r="123" spans="1:78" x14ac:dyDescent="0.2">
      <c r="W123" s="211" t="s">
        <v>8</v>
      </c>
      <c r="X123" s="211"/>
      <c r="Y123" s="211"/>
      <c r="Z123" s="211"/>
      <c r="AA123" s="211"/>
      <c r="AB123" s="211"/>
      <c r="AC123" s="211"/>
      <c r="AD123" s="211"/>
      <c r="AE123" s="211"/>
      <c r="AF123" s="211"/>
      <c r="AG123" s="211"/>
      <c r="AH123" s="211"/>
      <c r="AI123" s="211"/>
      <c r="AJ123" s="211"/>
      <c r="AK123" s="211"/>
      <c r="AL123" s="211"/>
      <c r="AM123" s="211"/>
      <c r="AN123" s="40"/>
      <c r="AO123" s="40"/>
      <c r="AP123" s="211" t="s">
        <v>74</v>
      </c>
      <c r="AQ123" s="211"/>
      <c r="AR123" s="211"/>
      <c r="AS123" s="211"/>
      <c r="AT123" s="211"/>
      <c r="AU123" s="211"/>
      <c r="AV123" s="211"/>
      <c r="AW123" s="211"/>
      <c r="AX123" s="211"/>
      <c r="AY123" s="211"/>
      <c r="AZ123" s="211"/>
      <c r="BA123" s="211"/>
      <c r="BB123" s="211"/>
      <c r="BC123" s="211"/>
      <c r="BD123" s="211"/>
      <c r="BE123" s="211"/>
      <c r="BF123" s="211"/>
      <c r="BG123" s="211"/>
      <c r="BH123" s="211"/>
    </row>
    <row r="126" spans="1:78" ht="35.25" customHeight="1" x14ac:dyDescent="0.25">
      <c r="A126" s="207" t="s">
        <v>904</v>
      </c>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208"/>
      <c r="X126" s="208"/>
      <c r="Y126" s="208"/>
      <c r="Z126" s="208"/>
      <c r="AA126" s="208"/>
      <c r="AB126" s="208"/>
      <c r="AC126" s="208"/>
      <c r="AD126" s="208"/>
      <c r="AE126" s="208"/>
      <c r="AF126" s="208"/>
      <c r="AG126" s="208"/>
      <c r="AH126" s="208"/>
      <c r="AI126" s="208"/>
      <c r="AJ126" s="208"/>
      <c r="AK126" s="208"/>
      <c r="AL126" s="208"/>
      <c r="AM126" s="208"/>
      <c r="AN126" s="3"/>
      <c r="AO126" s="3"/>
      <c r="AP126" s="209" t="s">
        <v>905</v>
      </c>
      <c r="AQ126" s="210"/>
      <c r="AR126" s="210"/>
      <c r="AS126" s="210"/>
      <c r="AT126" s="210"/>
      <c r="AU126" s="210"/>
      <c r="AV126" s="210"/>
      <c r="AW126" s="210"/>
      <c r="AX126" s="210"/>
      <c r="AY126" s="210"/>
      <c r="AZ126" s="210"/>
      <c r="BA126" s="210"/>
      <c r="BB126" s="210"/>
      <c r="BC126" s="210"/>
      <c r="BD126" s="210"/>
      <c r="BE126" s="210"/>
      <c r="BF126" s="210"/>
      <c r="BG126" s="210"/>
      <c r="BH126" s="210"/>
    </row>
    <row r="127" spans="1:78" x14ac:dyDescent="0.2">
      <c r="W127" s="211" t="s">
        <v>8</v>
      </c>
      <c r="X127" s="211"/>
      <c r="Y127" s="211"/>
      <c r="Z127" s="211"/>
      <c r="AA127" s="211"/>
      <c r="AB127" s="211"/>
      <c r="AC127" s="211"/>
      <c r="AD127" s="211"/>
      <c r="AE127" s="211"/>
      <c r="AF127" s="211"/>
      <c r="AG127" s="211"/>
      <c r="AH127" s="211"/>
      <c r="AI127" s="211"/>
      <c r="AJ127" s="211"/>
      <c r="AK127" s="211"/>
      <c r="AL127" s="211"/>
      <c r="AM127" s="211"/>
      <c r="AN127" s="4"/>
      <c r="AO127" s="4"/>
      <c r="AP127" s="211" t="s">
        <v>74</v>
      </c>
      <c r="AQ127" s="211"/>
      <c r="AR127" s="211"/>
      <c r="AS127" s="211"/>
      <c r="AT127" s="211"/>
      <c r="AU127" s="211"/>
      <c r="AV127" s="211"/>
      <c r="AW127" s="211"/>
      <c r="AX127" s="211"/>
      <c r="AY127" s="211"/>
      <c r="AZ127" s="211"/>
      <c r="BA127" s="211"/>
      <c r="BB127" s="211"/>
      <c r="BC127" s="211"/>
      <c r="BD127" s="211"/>
      <c r="BE127" s="211"/>
      <c r="BF127" s="211"/>
      <c r="BG127" s="211"/>
      <c r="BH127" s="211"/>
    </row>
  </sheetData>
  <mergeCells count="534">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J98:N98"/>
    <mergeCell ref="O98:BQ98"/>
    <mergeCell ref="A95:B95"/>
    <mergeCell ref="C95:I95"/>
    <mergeCell ref="J95:N95"/>
    <mergeCell ref="O95:BQ95"/>
    <mergeCell ref="A96:B96"/>
    <mergeCell ref="C96:I96"/>
    <mergeCell ref="J96:N96"/>
    <mergeCell ref="O96:BQ96"/>
    <mergeCell ref="AX84:BB84"/>
    <mergeCell ref="BC84:BG84"/>
    <mergeCell ref="BH84:BL84"/>
    <mergeCell ref="BM84:BQ84"/>
    <mergeCell ref="O89:BQ89"/>
    <mergeCell ref="A90:B90"/>
    <mergeCell ref="C90:I90"/>
    <mergeCell ref="J90:N90"/>
    <mergeCell ref="O90:BQ90"/>
    <mergeCell ref="A84:B84"/>
    <mergeCell ref="C84:I84"/>
    <mergeCell ref="J84:N84"/>
    <mergeCell ref="O84:X84"/>
    <mergeCell ref="Y84:AC84"/>
    <mergeCell ref="AD84:AH84"/>
    <mergeCell ref="AI84:AM84"/>
    <mergeCell ref="AN84:AR84"/>
    <mergeCell ref="AS84:AW84"/>
    <mergeCell ref="A89:B89"/>
    <mergeCell ref="C89:I89"/>
    <mergeCell ref="J89:N89"/>
    <mergeCell ref="A86:BQ86"/>
    <mergeCell ref="A88:B88"/>
    <mergeCell ref="C88:I88"/>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AX76:BB76"/>
    <mergeCell ref="BC76:BG76"/>
    <mergeCell ref="BH76:BL76"/>
    <mergeCell ref="AD80:AH80"/>
    <mergeCell ref="AI80:AM80"/>
    <mergeCell ref="AN80:AR80"/>
    <mergeCell ref="AS80:AW80"/>
    <mergeCell ref="AX78:BB78"/>
    <mergeCell ref="BC78:BG78"/>
    <mergeCell ref="BH78:BL78"/>
    <mergeCell ref="Y76:AC76"/>
    <mergeCell ref="AD76:AH76"/>
    <mergeCell ref="AI76:AM76"/>
    <mergeCell ref="AN76:AR76"/>
    <mergeCell ref="AS76:AW76"/>
    <mergeCell ref="O78:X78"/>
    <mergeCell ref="Y78:AC78"/>
    <mergeCell ref="AD78:AH78"/>
    <mergeCell ref="AI78:AM78"/>
    <mergeCell ref="AN78:AR78"/>
    <mergeCell ref="AS78:AW78"/>
    <mergeCell ref="C74:I74"/>
    <mergeCell ref="J74:N74"/>
    <mergeCell ref="O74:X74"/>
    <mergeCell ref="Y74:AC74"/>
    <mergeCell ref="AD74:AH74"/>
    <mergeCell ref="AI74:AM74"/>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91:B91"/>
    <mergeCell ref="C91:I91"/>
    <mergeCell ref="J91:N91"/>
    <mergeCell ref="O91:BQ91"/>
    <mergeCell ref="A112:BL112"/>
    <mergeCell ref="A113:BL113"/>
    <mergeCell ref="A94:B94"/>
    <mergeCell ref="C94:I94"/>
    <mergeCell ref="J94:N94"/>
    <mergeCell ref="O94:BQ94"/>
    <mergeCell ref="A92:B92"/>
    <mergeCell ref="C92:I92"/>
    <mergeCell ref="J92:N92"/>
    <mergeCell ref="O92:BQ92"/>
    <mergeCell ref="A93:B93"/>
    <mergeCell ref="C93:I93"/>
    <mergeCell ref="J93:N93"/>
    <mergeCell ref="O93:BQ93"/>
    <mergeCell ref="A97:B97"/>
    <mergeCell ref="C97:I97"/>
    <mergeCell ref="J97:N97"/>
    <mergeCell ref="O97:BQ97"/>
    <mergeCell ref="A98:B98"/>
    <mergeCell ref="C98:I98"/>
    <mergeCell ref="W127:AM127"/>
    <mergeCell ref="AP127:BH127"/>
    <mergeCell ref="A115:BL115"/>
    <mergeCell ref="A116:BL116"/>
    <mergeCell ref="A122:V122"/>
    <mergeCell ref="W122:AM122"/>
    <mergeCell ref="AP122:BH122"/>
    <mergeCell ref="W123:AM123"/>
    <mergeCell ref="AP123:BH123"/>
    <mergeCell ref="A126:V126"/>
    <mergeCell ref="W126:AM126"/>
    <mergeCell ref="AP126:BH126"/>
    <mergeCell ref="J88:N88"/>
    <mergeCell ref="O88:BQ88"/>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7 C114 C69 C91">
    <cfRule type="cellIs" dxfId="576" priority="75" stopIfTrue="1" operator="equal">
      <formula>$C68</formula>
    </cfRule>
  </conditionalFormatting>
  <conditionalFormatting sqref="A69:B69 A87:B87 A91:B91 A114:B114 A59:B59 A85:B85 A111:B111">
    <cfRule type="cellIs" dxfId="575" priority="76" stopIfTrue="1" operator="equal">
      <formula>0</formula>
    </cfRule>
  </conditionalFormatting>
  <conditionalFormatting sqref="A60:B60">
    <cfRule type="cellIs" dxfId="574" priority="74" stopIfTrue="1" operator="equal">
      <formula>0</formula>
    </cfRule>
  </conditionalFormatting>
  <conditionalFormatting sqref="C85">
    <cfRule type="cellIs" dxfId="573" priority="1557" stopIfTrue="1" operator="equal">
      <formula>$C69</formula>
    </cfRule>
  </conditionalFormatting>
  <conditionalFormatting sqref="C70">
    <cfRule type="cellIs" dxfId="572" priority="71" stopIfTrue="1" operator="equal">
      <formula>$C69</formula>
    </cfRule>
  </conditionalFormatting>
  <conditionalFormatting sqref="A70:B70">
    <cfRule type="cellIs" dxfId="571" priority="72" stopIfTrue="1" operator="equal">
      <formula>0</formula>
    </cfRule>
  </conditionalFormatting>
  <conditionalFormatting sqref="C71">
    <cfRule type="cellIs" dxfId="570" priority="69" stopIfTrue="1" operator="equal">
      <formula>$C70</formula>
    </cfRule>
  </conditionalFormatting>
  <conditionalFormatting sqref="A71:B71">
    <cfRule type="cellIs" dxfId="569" priority="70" stopIfTrue="1" operator="equal">
      <formula>0</formula>
    </cfRule>
  </conditionalFormatting>
  <conditionalFormatting sqref="C72">
    <cfRule type="cellIs" dxfId="568" priority="67" stopIfTrue="1" operator="equal">
      <formula>$C71</formula>
    </cfRule>
  </conditionalFormatting>
  <conditionalFormatting sqref="A72:B72">
    <cfRule type="cellIs" dxfId="567" priority="68" stopIfTrue="1" operator="equal">
      <formula>0</formula>
    </cfRule>
  </conditionalFormatting>
  <conditionalFormatting sqref="C73">
    <cfRule type="cellIs" dxfId="566" priority="65" stopIfTrue="1" operator="equal">
      <formula>$C72</formula>
    </cfRule>
  </conditionalFormatting>
  <conditionalFormatting sqref="A73:B73">
    <cfRule type="cellIs" dxfId="565" priority="66" stopIfTrue="1" operator="equal">
      <formula>0</formula>
    </cfRule>
  </conditionalFormatting>
  <conditionalFormatting sqref="C74">
    <cfRule type="cellIs" dxfId="564" priority="63" stopIfTrue="1" operator="equal">
      <formula>$C73</formula>
    </cfRule>
  </conditionalFormatting>
  <conditionalFormatting sqref="A74:B74">
    <cfRule type="cellIs" dxfId="563" priority="64" stopIfTrue="1" operator="equal">
      <formula>0</formula>
    </cfRule>
  </conditionalFormatting>
  <conditionalFormatting sqref="C75">
    <cfRule type="cellIs" dxfId="562" priority="61" stopIfTrue="1" operator="equal">
      <formula>$C74</formula>
    </cfRule>
  </conditionalFormatting>
  <conditionalFormatting sqref="A75:B75">
    <cfRule type="cellIs" dxfId="561" priority="62" stopIfTrue="1" operator="equal">
      <formula>0</formula>
    </cfRule>
  </conditionalFormatting>
  <conditionalFormatting sqref="C76">
    <cfRule type="cellIs" dxfId="560" priority="59" stopIfTrue="1" operator="equal">
      <formula>$C75</formula>
    </cfRule>
  </conditionalFormatting>
  <conditionalFormatting sqref="A76:B76">
    <cfRule type="cellIs" dxfId="559" priority="60" stopIfTrue="1" operator="equal">
      <formula>0</formula>
    </cfRule>
  </conditionalFormatting>
  <conditionalFormatting sqref="C77">
    <cfRule type="cellIs" dxfId="558" priority="57" stopIfTrue="1" operator="equal">
      <formula>$C76</formula>
    </cfRule>
  </conditionalFormatting>
  <conditionalFormatting sqref="A77:B77">
    <cfRule type="cellIs" dxfId="557" priority="58" stopIfTrue="1" operator="equal">
      <formula>0</formula>
    </cfRule>
  </conditionalFormatting>
  <conditionalFormatting sqref="C78">
    <cfRule type="cellIs" dxfId="556" priority="55" stopIfTrue="1" operator="equal">
      <formula>$C77</formula>
    </cfRule>
  </conditionalFormatting>
  <conditionalFormatting sqref="A78:B78">
    <cfRule type="cellIs" dxfId="555" priority="56" stopIfTrue="1" operator="equal">
      <formula>0</formula>
    </cfRule>
  </conditionalFormatting>
  <conditionalFormatting sqref="C79">
    <cfRule type="cellIs" dxfId="554" priority="53" stopIfTrue="1" operator="equal">
      <formula>$C78</formula>
    </cfRule>
  </conditionalFormatting>
  <conditionalFormatting sqref="A79:B79">
    <cfRule type="cellIs" dxfId="553" priority="54" stopIfTrue="1" operator="equal">
      <formula>0</formula>
    </cfRule>
  </conditionalFormatting>
  <conditionalFormatting sqref="C80">
    <cfRule type="cellIs" dxfId="552" priority="51" stopIfTrue="1" operator="equal">
      <formula>$C79</formula>
    </cfRule>
  </conditionalFormatting>
  <conditionalFormatting sqref="A80:B80">
    <cfRule type="cellIs" dxfId="551" priority="52" stopIfTrue="1" operator="equal">
      <formula>0</formula>
    </cfRule>
  </conditionalFormatting>
  <conditionalFormatting sqref="C81">
    <cfRule type="cellIs" dxfId="550" priority="49" stopIfTrue="1" operator="equal">
      <formula>$C80</formula>
    </cfRule>
  </conditionalFormatting>
  <conditionalFormatting sqref="A81:B81">
    <cfRule type="cellIs" dxfId="549" priority="50" stopIfTrue="1" operator="equal">
      <formula>0</formula>
    </cfRule>
  </conditionalFormatting>
  <conditionalFormatting sqref="C82">
    <cfRule type="cellIs" dxfId="548" priority="47" stopIfTrue="1" operator="equal">
      <formula>$C81</formula>
    </cfRule>
  </conditionalFormatting>
  <conditionalFormatting sqref="A82:B82">
    <cfRule type="cellIs" dxfId="547" priority="48" stopIfTrue="1" operator="equal">
      <formula>0</formula>
    </cfRule>
  </conditionalFormatting>
  <conditionalFormatting sqref="C83">
    <cfRule type="cellIs" dxfId="546" priority="45" stopIfTrue="1" operator="equal">
      <formula>$C82</formula>
    </cfRule>
  </conditionalFormatting>
  <conditionalFormatting sqref="A83:B83">
    <cfRule type="cellIs" dxfId="545" priority="46" stopIfTrue="1" operator="equal">
      <formula>0</formula>
    </cfRule>
  </conditionalFormatting>
  <conditionalFormatting sqref="C84">
    <cfRule type="cellIs" dxfId="544" priority="43" stopIfTrue="1" operator="equal">
      <formula>$C83</formula>
    </cfRule>
  </conditionalFormatting>
  <conditionalFormatting sqref="A84:B84">
    <cfRule type="cellIs" dxfId="543" priority="44" stopIfTrue="1" operator="equal">
      <formula>0</formula>
    </cfRule>
  </conditionalFormatting>
  <conditionalFormatting sqref="C111">
    <cfRule type="cellIs" dxfId="542" priority="1559" stopIfTrue="1" operator="equal">
      <formula>$C91</formula>
    </cfRule>
  </conditionalFormatting>
  <conditionalFormatting sqref="C92">
    <cfRule type="cellIs" dxfId="541" priority="39" stopIfTrue="1" operator="equal">
      <formula>$C91</formula>
    </cfRule>
  </conditionalFormatting>
  <conditionalFormatting sqref="A92:B92">
    <cfRule type="cellIs" dxfId="540" priority="40" stopIfTrue="1" operator="equal">
      <formula>0</formula>
    </cfRule>
  </conditionalFormatting>
  <conditionalFormatting sqref="C93">
    <cfRule type="cellIs" dxfId="539" priority="37" stopIfTrue="1" operator="equal">
      <formula>$C92</formula>
    </cfRule>
  </conditionalFormatting>
  <conditionalFormatting sqref="A93:B93">
    <cfRule type="cellIs" dxfId="538" priority="38" stopIfTrue="1" operator="equal">
      <formula>0</formula>
    </cfRule>
  </conditionalFormatting>
  <conditionalFormatting sqref="C94">
    <cfRule type="cellIs" dxfId="537" priority="35" stopIfTrue="1" operator="equal">
      <formula>$C93</formula>
    </cfRule>
  </conditionalFormatting>
  <conditionalFormatting sqref="A94:B94">
    <cfRule type="cellIs" dxfId="536" priority="36" stopIfTrue="1" operator="equal">
      <formula>0</formula>
    </cfRule>
  </conditionalFormatting>
  <conditionalFormatting sqref="C95">
    <cfRule type="cellIs" dxfId="535" priority="33" stopIfTrue="1" operator="equal">
      <formula>$C94</formula>
    </cfRule>
  </conditionalFormatting>
  <conditionalFormatting sqref="A95:B95">
    <cfRule type="cellIs" dxfId="534" priority="34" stopIfTrue="1" operator="equal">
      <formula>0</formula>
    </cfRule>
  </conditionalFormatting>
  <conditionalFormatting sqref="C96">
    <cfRule type="cellIs" dxfId="533" priority="31" stopIfTrue="1" operator="equal">
      <formula>$C95</formula>
    </cfRule>
  </conditionalFormatting>
  <conditionalFormatting sqref="A96:B96">
    <cfRule type="cellIs" dxfId="532" priority="32" stopIfTrue="1" operator="equal">
      <formula>0</formula>
    </cfRule>
  </conditionalFormatting>
  <conditionalFormatting sqref="C97">
    <cfRule type="cellIs" dxfId="531" priority="29" stopIfTrue="1" operator="equal">
      <formula>$C96</formula>
    </cfRule>
  </conditionalFormatting>
  <conditionalFormatting sqref="A97:B97">
    <cfRule type="cellIs" dxfId="530" priority="30" stopIfTrue="1" operator="equal">
      <formula>0</formula>
    </cfRule>
  </conditionalFormatting>
  <conditionalFormatting sqref="C98">
    <cfRule type="cellIs" dxfId="529" priority="27" stopIfTrue="1" operator="equal">
      <formula>$C97</formula>
    </cfRule>
  </conditionalFormatting>
  <conditionalFormatting sqref="A98:B98">
    <cfRule type="cellIs" dxfId="528" priority="28" stopIfTrue="1" operator="equal">
      <formula>0</formula>
    </cfRule>
  </conditionalFormatting>
  <conditionalFormatting sqref="C99">
    <cfRule type="cellIs" dxfId="527" priority="25" stopIfTrue="1" operator="equal">
      <formula>$C98</formula>
    </cfRule>
  </conditionalFormatting>
  <conditionalFormatting sqref="A99:B99">
    <cfRule type="cellIs" dxfId="526" priority="26" stopIfTrue="1" operator="equal">
      <formula>0</formula>
    </cfRule>
  </conditionalFormatting>
  <conditionalFormatting sqref="C100">
    <cfRule type="cellIs" dxfId="525" priority="23" stopIfTrue="1" operator="equal">
      <formula>$C99</formula>
    </cfRule>
  </conditionalFormatting>
  <conditionalFormatting sqref="A100:B100">
    <cfRule type="cellIs" dxfId="524" priority="24" stopIfTrue="1" operator="equal">
      <formula>0</formula>
    </cfRule>
  </conditionalFormatting>
  <conditionalFormatting sqref="C101">
    <cfRule type="cellIs" dxfId="523" priority="21" stopIfTrue="1" operator="equal">
      <formula>$C100</formula>
    </cfRule>
  </conditionalFormatting>
  <conditionalFormatting sqref="A101:B101">
    <cfRule type="cellIs" dxfId="522" priority="22" stopIfTrue="1" operator="equal">
      <formula>0</formula>
    </cfRule>
  </conditionalFormatting>
  <conditionalFormatting sqref="C102">
    <cfRule type="cellIs" dxfId="521" priority="19" stopIfTrue="1" operator="equal">
      <formula>$C101</formula>
    </cfRule>
  </conditionalFormatting>
  <conditionalFormatting sqref="A102:B102">
    <cfRule type="cellIs" dxfId="520" priority="20" stopIfTrue="1" operator="equal">
      <formula>0</formula>
    </cfRule>
  </conditionalFormatting>
  <conditionalFormatting sqref="C103">
    <cfRule type="cellIs" dxfId="519" priority="17" stopIfTrue="1" operator="equal">
      <formula>$C102</formula>
    </cfRule>
  </conditionalFormatting>
  <conditionalFormatting sqref="A103:B103">
    <cfRule type="cellIs" dxfId="518" priority="18" stopIfTrue="1" operator="equal">
      <formula>0</formula>
    </cfRule>
  </conditionalFormatting>
  <conditionalFormatting sqref="C104">
    <cfRule type="cellIs" dxfId="517" priority="15" stopIfTrue="1" operator="equal">
      <formula>$C103</formula>
    </cfRule>
  </conditionalFormatting>
  <conditionalFormatting sqref="A104:B104">
    <cfRule type="cellIs" dxfId="516" priority="16" stopIfTrue="1" operator="equal">
      <formula>0</formula>
    </cfRule>
  </conditionalFormatting>
  <conditionalFormatting sqref="C105">
    <cfRule type="cellIs" dxfId="515" priority="13" stopIfTrue="1" operator="equal">
      <formula>$C104</formula>
    </cfRule>
  </conditionalFormatting>
  <conditionalFormatting sqref="A105:B105">
    <cfRule type="cellIs" dxfId="514" priority="14" stopIfTrue="1" operator="equal">
      <formula>0</formula>
    </cfRule>
  </conditionalFormatting>
  <conditionalFormatting sqref="C106">
    <cfRule type="cellIs" dxfId="513" priority="11" stopIfTrue="1" operator="equal">
      <formula>$C105</formula>
    </cfRule>
  </conditionalFormatting>
  <conditionalFormatting sqref="A106:B106">
    <cfRule type="cellIs" dxfId="512" priority="12" stopIfTrue="1" operator="equal">
      <formula>0</formula>
    </cfRule>
  </conditionalFormatting>
  <conditionalFormatting sqref="C107">
    <cfRule type="cellIs" dxfId="511" priority="9" stopIfTrue="1" operator="equal">
      <formula>$C106</formula>
    </cfRule>
  </conditionalFormatting>
  <conditionalFormatting sqref="A107:B107">
    <cfRule type="cellIs" dxfId="510" priority="10" stopIfTrue="1" operator="equal">
      <formula>0</formula>
    </cfRule>
  </conditionalFormatting>
  <conditionalFormatting sqref="C108">
    <cfRule type="cellIs" dxfId="509" priority="7" stopIfTrue="1" operator="equal">
      <formula>$C107</formula>
    </cfRule>
  </conditionalFormatting>
  <conditionalFormatting sqref="A108:B108">
    <cfRule type="cellIs" dxfId="508" priority="8" stopIfTrue="1" operator="equal">
      <formula>0</formula>
    </cfRule>
  </conditionalFormatting>
  <conditionalFormatting sqref="C109">
    <cfRule type="cellIs" dxfId="507" priority="5" stopIfTrue="1" operator="equal">
      <formula>$C108</formula>
    </cfRule>
  </conditionalFormatting>
  <conditionalFormatting sqref="A109:B109">
    <cfRule type="cellIs" dxfId="506" priority="6" stopIfTrue="1" operator="equal">
      <formula>0</formula>
    </cfRule>
  </conditionalFormatting>
  <conditionalFormatting sqref="C110">
    <cfRule type="cellIs" dxfId="505" priority="3" stopIfTrue="1" operator="equal">
      <formula>$C109</formula>
    </cfRule>
  </conditionalFormatting>
  <conditionalFormatting sqref="A110:B110">
    <cfRule type="cellIs" dxfId="50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15"/>
  <sheetViews>
    <sheetView view="pageBreakPreview" topLeftCell="A96" zoomScale="60" zoomScaleNormal="100" workbookViewId="0">
      <selection activeCell="A104" sqref="A104:BL104"/>
    </sheetView>
  </sheetViews>
  <sheetFormatPr defaultRowHeight="12.75" x14ac:dyDescent="0.2"/>
  <cols>
    <col min="1" max="1" width="3.28515625" style="48" customWidth="1"/>
    <col min="2" max="2" width="3.42578125" style="48" customWidth="1"/>
    <col min="3" max="77" width="2.85546875" style="48" customWidth="1"/>
    <col min="78" max="78" width="3" style="48" customWidth="1"/>
    <col min="79" max="79" width="4.42578125" style="48" hidden="1" customWidth="1"/>
    <col min="80" max="80" width="2.28515625" style="48" customWidth="1"/>
    <col min="81" max="16384" width="9.140625" style="48"/>
  </cols>
  <sheetData>
    <row r="1" spans="1:64" ht="9" hidden="1" customHeight="1" x14ac:dyDescent="0.2"/>
    <row r="2" spans="1:64" ht="9" customHeight="1" x14ac:dyDescent="0.2">
      <c r="AO2" s="241" t="s">
        <v>60</v>
      </c>
      <c r="AP2" s="241"/>
      <c r="AQ2" s="241"/>
      <c r="AR2" s="241"/>
      <c r="AS2" s="241"/>
      <c r="AT2" s="241"/>
      <c r="AU2" s="241"/>
      <c r="AV2" s="241"/>
      <c r="AW2" s="241"/>
      <c r="AX2" s="241"/>
      <c r="AY2" s="241"/>
      <c r="AZ2" s="241"/>
      <c r="BA2" s="241"/>
      <c r="BB2" s="241"/>
      <c r="BC2" s="241"/>
      <c r="BD2" s="241"/>
      <c r="BE2" s="241"/>
      <c r="BF2" s="241"/>
      <c r="BG2" s="241"/>
      <c r="BH2" s="241"/>
      <c r="BI2" s="241"/>
      <c r="BJ2" s="241"/>
      <c r="BK2" s="241"/>
      <c r="BL2" s="241"/>
    </row>
    <row r="3" spans="1:64" ht="9" customHeight="1" x14ac:dyDescent="0.2">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row>
    <row r="4" spans="1:64" ht="15.75" customHeight="1" x14ac:dyDescent="0.2">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row>
    <row r="5" spans="1:64" ht="15.75"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row>
    <row r="6" spans="1:64" ht="15.75" customHeight="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row>
    <row r="7" spans="1:64" ht="9.75" hidden="1"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row>
    <row r="8" spans="1:64" ht="9.75" hidden="1"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row>
    <row r="9" spans="1:64" ht="8.25" hidden="1"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row>
    <row r="10" spans="1:64" ht="15.75" x14ac:dyDescent="0.2">
      <c r="A10" s="240" t="s">
        <v>18</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row>
    <row r="11" spans="1:64" ht="15.75" customHeight="1" x14ac:dyDescent="0.2">
      <c r="A11" s="240" t="s">
        <v>35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row>
    <row r="12" spans="1:64" ht="15.75" customHeight="1" x14ac:dyDescent="0.2">
      <c r="A12" s="240" t="s">
        <v>136</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row>
    <row r="13" spans="1:64" ht="6" customHeight="1" x14ac:dyDescent="0.2">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row>
    <row r="14" spans="1:64" ht="27.95" customHeight="1" x14ac:dyDescent="0.2">
      <c r="A14" s="51" t="s">
        <v>7</v>
      </c>
      <c r="B14" s="228" t="s">
        <v>127</v>
      </c>
      <c r="C14" s="229"/>
      <c r="D14" s="229"/>
      <c r="E14" s="229"/>
      <c r="F14" s="229"/>
      <c r="G14" s="229"/>
      <c r="H14" s="229"/>
      <c r="I14" s="229"/>
      <c r="J14" s="229"/>
      <c r="K14" s="229"/>
      <c r="L14" s="229"/>
      <c r="M14" s="52"/>
      <c r="N14" s="230" t="s">
        <v>128</v>
      </c>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53"/>
      <c r="AU14" s="228" t="s">
        <v>133</v>
      </c>
      <c r="AV14" s="229"/>
      <c r="AW14" s="229"/>
      <c r="AX14" s="229"/>
      <c r="AY14" s="229"/>
      <c r="AZ14" s="229"/>
      <c r="BA14" s="229"/>
      <c r="BB14" s="229"/>
      <c r="BC14" s="53"/>
      <c r="BD14" s="53"/>
      <c r="BE14" s="53"/>
      <c r="BF14" s="53"/>
      <c r="BG14" s="53"/>
      <c r="BH14" s="53"/>
      <c r="BI14" s="53"/>
      <c r="BJ14" s="53"/>
      <c r="BK14" s="53"/>
      <c r="BL14" s="53"/>
    </row>
    <row r="15" spans="1:64" ht="21.75" customHeight="1" x14ac:dyDescent="0.2">
      <c r="A15" s="54"/>
      <c r="B15" s="232" t="s">
        <v>52</v>
      </c>
      <c r="C15" s="232"/>
      <c r="D15" s="232"/>
      <c r="E15" s="232"/>
      <c r="F15" s="232"/>
      <c r="G15" s="232"/>
      <c r="H15" s="232"/>
      <c r="I15" s="232"/>
      <c r="J15" s="232"/>
      <c r="K15" s="232"/>
      <c r="L15" s="232"/>
      <c r="M15" s="54"/>
      <c r="N15" s="233" t="s">
        <v>53</v>
      </c>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54"/>
      <c r="AU15" s="232" t="s">
        <v>54</v>
      </c>
      <c r="AV15" s="232"/>
      <c r="AW15" s="232"/>
      <c r="AX15" s="232"/>
      <c r="AY15" s="232"/>
      <c r="AZ15" s="232"/>
      <c r="BA15" s="232"/>
      <c r="BB15" s="232"/>
      <c r="BC15" s="54"/>
      <c r="BD15" s="54"/>
      <c r="BE15" s="54"/>
      <c r="BF15" s="54"/>
      <c r="BG15" s="54"/>
      <c r="BH15" s="54"/>
      <c r="BI15" s="54"/>
      <c r="BJ15" s="54"/>
      <c r="BK15" s="54"/>
      <c r="BL15" s="54"/>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6"/>
      <c r="BF16" s="56"/>
      <c r="BG16" s="56"/>
      <c r="BH16" s="56"/>
      <c r="BI16" s="56"/>
      <c r="BJ16" s="56"/>
      <c r="BK16" s="56"/>
      <c r="BL16" s="56"/>
    </row>
    <row r="17" spans="1:79" ht="27.95" customHeight="1" x14ac:dyDescent="0.2">
      <c r="A17" s="57" t="s">
        <v>33</v>
      </c>
      <c r="B17" s="228" t="s">
        <v>140</v>
      </c>
      <c r="C17" s="229"/>
      <c r="D17" s="229"/>
      <c r="E17" s="229"/>
      <c r="F17" s="229"/>
      <c r="G17" s="229"/>
      <c r="H17" s="229"/>
      <c r="I17" s="229"/>
      <c r="J17" s="229"/>
      <c r="K17" s="229"/>
      <c r="L17" s="229"/>
      <c r="M17" s="52"/>
      <c r="N17" s="230" t="s">
        <v>139</v>
      </c>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53"/>
      <c r="AU17" s="228" t="s">
        <v>133</v>
      </c>
      <c r="AV17" s="229"/>
      <c r="AW17" s="229"/>
      <c r="AX17" s="229"/>
      <c r="AY17" s="229"/>
      <c r="AZ17" s="229"/>
      <c r="BA17" s="229"/>
      <c r="BB17" s="229"/>
      <c r="BC17" s="58"/>
      <c r="BD17" s="58"/>
      <c r="BE17" s="58"/>
      <c r="BF17" s="58"/>
      <c r="BG17" s="58"/>
      <c r="BH17" s="58"/>
      <c r="BI17" s="58"/>
      <c r="BJ17" s="58"/>
      <c r="BK17" s="58"/>
      <c r="BL17" s="59"/>
    </row>
    <row r="18" spans="1:79" ht="23.25" customHeight="1" x14ac:dyDescent="0.2">
      <c r="A18" s="60"/>
      <c r="B18" s="232" t="s">
        <v>52</v>
      </c>
      <c r="C18" s="232"/>
      <c r="D18" s="232"/>
      <c r="E18" s="232"/>
      <c r="F18" s="232"/>
      <c r="G18" s="232"/>
      <c r="H18" s="232"/>
      <c r="I18" s="232"/>
      <c r="J18" s="232"/>
      <c r="K18" s="232"/>
      <c r="L18" s="232"/>
      <c r="M18" s="54"/>
      <c r="N18" s="233" t="s">
        <v>55</v>
      </c>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54"/>
      <c r="AU18" s="232" t="s">
        <v>54</v>
      </c>
      <c r="AV18" s="232"/>
      <c r="AW18" s="232"/>
      <c r="AX18" s="232"/>
      <c r="AY18" s="232"/>
      <c r="AZ18" s="232"/>
      <c r="BA18" s="232"/>
      <c r="BB18" s="232"/>
      <c r="BC18" s="61"/>
      <c r="BD18" s="61"/>
      <c r="BE18" s="61"/>
      <c r="BF18" s="61"/>
      <c r="BG18" s="61"/>
      <c r="BH18" s="61"/>
      <c r="BI18" s="61"/>
      <c r="BJ18" s="61"/>
      <c r="BK18" s="62"/>
      <c r="BL18" s="61"/>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79" ht="42.75" customHeight="1" x14ac:dyDescent="0.2">
      <c r="A20" s="51" t="s">
        <v>34</v>
      </c>
      <c r="B20" s="228" t="s">
        <v>709</v>
      </c>
      <c r="C20" s="229"/>
      <c r="D20" s="229"/>
      <c r="E20" s="229"/>
      <c r="F20" s="229"/>
      <c r="G20" s="229"/>
      <c r="H20" s="229"/>
      <c r="I20" s="229"/>
      <c r="J20" s="229"/>
      <c r="K20" s="229"/>
      <c r="L20" s="229"/>
      <c r="M20" s="55"/>
      <c r="N20" s="228" t="s">
        <v>710</v>
      </c>
      <c r="O20" s="229"/>
      <c r="P20" s="229"/>
      <c r="Q20" s="229"/>
      <c r="R20" s="229"/>
      <c r="S20" s="229"/>
      <c r="T20" s="229"/>
      <c r="U20" s="229"/>
      <c r="V20" s="229"/>
      <c r="W20" s="229"/>
      <c r="X20" s="229"/>
      <c r="Y20" s="229"/>
      <c r="Z20" s="58"/>
      <c r="AA20" s="228" t="s">
        <v>488</v>
      </c>
      <c r="AB20" s="229"/>
      <c r="AC20" s="229"/>
      <c r="AD20" s="229"/>
      <c r="AE20" s="229"/>
      <c r="AF20" s="229"/>
      <c r="AG20" s="229"/>
      <c r="AH20" s="229"/>
      <c r="AI20" s="229"/>
      <c r="AJ20" s="58"/>
      <c r="AK20" s="311" t="s">
        <v>707</v>
      </c>
      <c r="AL20" s="231"/>
      <c r="AM20" s="231"/>
      <c r="AN20" s="231"/>
      <c r="AO20" s="231"/>
      <c r="AP20" s="231"/>
      <c r="AQ20" s="231"/>
      <c r="AR20" s="231"/>
      <c r="AS20" s="231"/>
      <c r="AT20" s="231"/>
      <c r="AU20" s="231"/>
      <c r="AV20" s="231"/>
      <c r="AW20" s="231"/>
      <c r="AX20" s="231"/>
      <c r="AY20" s="231"/>
      <c r="AZ20" s="231"/>
      <c r="BA20" s="231"/>
      <c r="BB20" s="231"/>
      <c r="BC20" s="231"/>
      <c r="BD20" s="58"/>
      <c r="BE20" s="228" t="s">
        <v>134</v>
      </c>
      <c r="BF20" s="229"/>
      <c r="BG20" s="229"/>
      <c r="BH20" s="229"/>
      <c r="BI20" s="229"/>
      <c r="BJ20" s="229"/>
      <c r="BK20" s="229"/>
      <c r="BL20" s="229"/>
    </row>
    <row r="21" spans="1:79" ht="23.25" customHeight="1" x14ac:dyDescent="0.2">
      <c r="A21" s="55"/>
      <c r="B21" s="232" t="s">
        <v>52</v>
      </c>
      <c r="C21" s="232"/>
      <c r="D21" s="232"/>
      <c r="E21" s="232"/>
      <c r="F21" s="232"/>
      <c r="G21" s="232"/>
      <c r="H21" s="232"/>
      <c r="I21" s="232"/>
      <c r="J21" s="232"/>
      <c r="K21" s="232"/>
      <c r="L21" s="232"/>
      <c r="M21" s="55"/>
      <c r="N21" s="232" t="s">
        <v>56</v>
      </c>
      <c r="O21" s="232"/>
      <c r="P21" s="232"/>
      <c r="Q21" s="232"/>
      <c r="R21" s="232"/>
      <c r="S21" s="232"/>
      <c r="T21" s="232"/>
      <c r="U21" s="232"/>
      <c r="V21" s="232"/>
      <c r="W21" s="232"/>
      <c r="X21" s="232"/>
      <c r="Y21" s="232"/>
      <c r="Z21" s="61"/>
      <c r="AA21" s="252" t="s">
        <v>57</v>
      </c>
      <c r="AB21" s="252"/>
      <c r="AC21" s="252"/>
      <c r="AD21" s="252"/>
      <c r="AE21" s="252"/>
      <c r="AF21" s="252"/>
      <c r="AG21" s="252"/>
      <c r="AH21" s="252"/>
      <c r="AI21" s="252"/>
      <c r="AJ21" s="61"/>
      <c r="AK21" s="116" t="s">
        <v>58</v>
      </c>
      <c r="AL21" s="116"/>
      <c r="AM21" s="116"/>
      <c r="AN21" s="116"/>
      <c r="AO21" s="116"/>
      <c r="AP21" s="116"/>
      <c r="AQ21" s="116"/>
      <c r="AR21" s="116"/>
      <c r="AS21" s="116"/>
      <c r="AT21" s="116"/>
      <c r="AU21" s="116"/>
      <c r="AV21" s="116"/>
      <c r="AW21" s="116"/>
      <c r="AX21" s="116"/>
      <c r="AY21" s="116"/>
      <c r="AZ21" s="116"/>
      <c r="BA21" s="116"/>
      <c r="BB21" s="116"/>
      <c r="BC21" s="116"/>
      <c r="BD21" s="61"/>
      <c r="BE21" s="232" t="s">
        <v>59</v>
      </c>
      <c r="BF21" s="232"/>
      <c r="BG21" s="232"/>
      <c r="BH21" s="232"/>
      <c r="BI21" s="232"/>
      <c r="BJ21" s="232"/>
      <c r="BK21" s="232"/>
      <c r="BL21" s="232"/>
    </row>
    <row r="22" spans="1:79" ht="6.75" customHeight="1" x14ac:dyDescent="0.2"/>
    <row r="23" spans="1:79" ht="15.75" customHeight="1" x14ac:dyDescent="0.2">
      <c r="A23" s="238" t="s">
        <v>40</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79" ht="27.75" customHeight="1" x14ac:dyDescent="0.2">
      <c r="A24" s="243" t="s">
        <v>3</v>
      </c>
      <c r="B24" s="243"/>
      <c r="C24" s="243"/>
      <c r="D24" s="243"/>
      <c r="E24" s="243"/>
      <c r="F24" s="243"/>
      <c r="G24" s="244" t="s">
        <v>38</v>
      </c>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6"/>
    </row>
    <row r="25" spans="1:79" ht="10.5" hidden="1" customHeight="1" x14ac:dyDescent="0.2">
      <c r="A25" s="234" t="s">
        <v>36</v>
      </c>
      <c r="B25" s="234"/>
      <c r="C25" s="234"/>
      <c r="D25" s="234"/>
      <c r="E25" s="234"/>
      <c r="F25" s="234"/>
      <c r="G25" s="247" t="s">
        <v>14</v>
      </c>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9"/>
      <c r="CA25" s="48" t="s">
        <v>50</v>
      </c>
    </row>
    <row r="26" spans="1:79" ht="15.75" customHeight="1" x14ac:dyDescent="0.2">
      <c r="A26" s="234">
        <v>1</v>
      </c>
      <c r="B26" s="234"/>
      <c r="C26" s="234"/>
      <c r="D26" s="234"/>
      <c r="E26" s="234"/>
      <c r="F26" s="234"/>
      <c r="G26" s="235" t="s">
        <v>693</v>
      </c>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7"/>
      <c r="CA26" s="48" t="s">
        <v>48</v>
      </c>
    </row>
    <row r="27" spans="1:79" ht="12.7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79" ht="15.95" customHeight="1" x14ac:dyDescent="0.2">
      <c r="A28" s="238" t="s">
        <v>41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row>
    <row r="29" spans="1:79" ht="15.95" customHeight="1" x14ac:dyDescent="0.2">
      <c r="A29" s="253" t="s">
        <v>707</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row>
    <row r="30" spans="1:79" ht="12.75" customHeight="1" x14ac:dyDescent="0.2">
      <c r="A30" s="64"/>
      <c r="B30" s="64"/>
      <c r="C30" s="64"/>
      <c r="D30" s="64"/>
      <c r="E30" s="64"/>
      <c r="F30" s="64"/>
      <c r="G30" s="64"/>
      <c r="H30" s="64"/>
      <c r="I30" s="64"/>
      <c r="J30" s="64"/>
      <c r="K30" s="64"/>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1:79" ht="15.75" customHeight="1" x14ac:dyDescent="0.2">
      <c r="A31" s="238" t="s">
        <v>42</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79" ht="27.75" customHeight="1" x14ac:dyDescent="0.2">
      <c r="A32" s="243" t="s">
        <v>3</v>
      </c>
      <c r="B32" s="243"/>
      <c r="C32" s="243"/>
      <c r="D32" s="243"/>
      <c r="E32" s="243"/>
      <c r="F32" s="243"/>
      <c r="G32" s="244" t="s">
        <v>39</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6"/>
    </row>
    <row r="33" spans="1:79" ht="10.5" hidden="1" customHeight="1" x14ac:dyDescent="0.2">
      <c r="A33" s="234" t="s">
        <v>13</v>
      </c>
      <c r="B33" s="234"/>
      <c r="C33" s="234"/>
      <c r="D33" s="234"/>
      <c r="E33" s="234"/>
      <c r="F33" s="234"/>
      <c r="G33" s="247" t="s">
        <v>14</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9"/>
      <c r="CA33" s="48" t="s">
        <v>51</v>
      </c>
    </row>
    <row r="34" spans="1:79" ht="15" customHeight="1" x14ac:dyDescent="0.2">
      <c r="A34" s="234">
        <v>1</v>
      </c>
      <c r="B34" s="234"/>
      <c r="C34" s="234"/>
      <c r="D34" s="234"/>
      <c r="E34" s="234"/>
      <c r="F34" s="234"/>
      <c r="G34" s="235" t="s">
        <v>694</v>
      </c>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7"/>
      <c r="CA34" s="48" t="s">
        <v>49</v>
      </c>
    </row>
    <row r="36" spans="1:79" ht="15.75" customHeight="1" x14ac:dyDescent="0.2">
      <c r="A36" s="238" t="s">
        <v>75</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row>
    <row r="37" spans="1:79" ht="15.75" customHeight="1" x14ac:dyDescent="0.2">
      <c r="A37" s="238" t="s">
        <v>76</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row>
    <row r="38" spans="1:79" ht="15" customHeight="1" x14ac:dyDescent="0.2">
      <c r="A38" s="239" t="s">
        <v>135</v>
      </c>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row>
    <row r="39" spans="1:79" ht="48" customHeight="1" x14ac:dyDescent="0.2">
      <c r="A39" s="136" t="s">
        <v>3</v>
      </c>
      <c r="B39" s="136"/>
      <c r="C39" s="136" t="s">
        <v>68</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t="s">
        <v>25</v>
      </c>
      <c r="AB39" s="136"/>
      <c r="AC39" s="136"/>
      <c r="AD39" s="136"/>
      <c r="AE39" s="136"/>
      <c r="AF39" s="136"/>
      <c r="AG39" s="136"/>
      <c r="AH39" s="136"/>
      <c r="AI39" s="136"/>
      <c r="AJ39" s="136"/>
      <c r="AK39" s="136"/>
      <c r="AL39" s="136"/>
      <c r="AM39" s="136"/>
      <c r="AN39" s="136"/>
      <c r="AO39" s="136"/>
      <c r="AP39" s="136" t="s">
        <v>45</v>
      </c>
      <c r="AQ39" s="136"/>
      <c r="AR39" s="136"/>
      <c r="AS39" s="136"/>
      <c r="AT39" s="136"/>
      <c r="AU39" s="136"/>
      <c r="AV39" s="136"/>
      <c r="AW39" s="136"/>
      <c r="AX39" s="136"/>
      <c r="AY39" s="136"/>
      <c r="AZ39" s="136"/>
      <c r="BA39" s="136"/>
      <c r="BB39" s="136"/>
      <c r="BC39" s="136"/>
      <c r="BD39" s="136" t="s">
        <v>0</v>
      </c>
      <c r="BE39" s="136"/>
      <c r="BF39" s="136"/>
      <c r="BG39" s="136"/>
      <c r="BH39" s="136"/>
      <c r="BI39" s="136"/>
      <c r="BJ39" s="136"/>
      <c r="BK39" s="136"/>
      <c r="BL39" s="136"/>
      <c r="BM39" s="136"/>
      <c r="BN39" s="136"/>
      <c r="BO39" s="136"/>
      <c r="BP39" s="136"/>
      <c r="BQ39" s="136"/>
    </row>
    <row r="40" spans="1:79" ht="29.1" customHeight="1" x14ac:dyDescent="0.2">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t="s">
        <v>2</v>
      </c>
      <c r="AB40" s="136"/>
      <c r="AC40" s="136"/>
      <c r="AD40" s="136"/>
      <c r="AE40" s="136"/>
      <c r="AF40" s="136" t="s">
        <v>1</v>
      </c>
      <c r="AG40" s="136"/>
      <c r="AH40" s="136"/>
      <c r="AI40" s="136"/>
      <c r="AJ40" s="136"/>
      <c r="AK40" s="136" t="s">
        <v>26</v>
      </c>
      <c r="AL40" s="136"/>
      <c r="AM40" s="136"/>
      <c r="AN40" s="136"/>
      <c r="AO40" s="136"/>
      <c r="AP40" s="136" t="s">
        <v>2</v>
      </c>
      <c r="AQ40" s="136"/>
      <c r="AR40" s="136"/>
      <c r="AS40" s="136"/>
      <c r="AT40" s="136"/>
      <c r="AU40" s="136" t="s">
        <v>1</v>
      </c>
      <c r="AV40" s="136"/>
      <c r="AW40" s="136"/>
      <c r="AX40" s="136"/>
      <c r="AY40" s="136"/>
      <c r="AZ40" s="136" t="s">
        <v>26</v>
      </c>
      <c r="BA40" s="136"/>
      <c r="BB40" s="136"/>
      <c r="BC40" s="136"/>
      <c r="BD40" s="136" t="s">
        <v>2</v>
      </c>
      <c r="BE40" s="136"/>
      <c r="BF40" s="136"/>
      <c r="BG40" s="136"/>
      <c r="BH40" s="136"/>
      <c r="BI40" s="136" t="s">
        <v>1</v>
      </c>
      <c r="BJ40" s="136"/>
      <c r="BK40" s="136"/>
      <c r="BL40" s="136"/>
      <c r="BM40" s="136"/>
      <c r="BN40" s="136" t="s">
        <v>27</v>
      </c>
      <c r="BO40" s="136"/>
      <c r="BP40" s="136"/>
      <c r="BQ40" s="136"/>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234" t="s">
        <v>13</v>
      </c>
      <c r="B42" s="234"/>
      <c r="C42" s="255" t="s">
        <v>14</v>
      </c>
      <c r="D42" s="255"/>
      <c r="E42" s="255"/>
      <c r="F42" s="255"/>
      <c r="G42" s="255"/>
      <c r="H42" s="255"/>
      <c r="I42" s="255"/>
      <c r="J42" s="255"/>
      <c r="K42" s="255"/>
      <c r="L42" s="255"/>
      <c r="M42" s="255"/>
      <c r="N42" s="255"/>
      <c r="O42" s="255"/>
      <c r="P42" s="255"/>
      <c r="Q42" s="255"/>
      <c r="R42" s="255"/>
      <c r="S42" s="255"/>
      <c r="T42" s="255"/>
      <c r="U42" s="255"/>
      <c r="V42" s="255"/>
      <c r="W42" s="255"/>
      <c r="X42" s="255"/>
      <c r="Y42" s="255"/>
      <c r="Z42" s="256"/>
      <c r="AA42" s="257" t="s">
        <v>10</v>
      </c>
      <c r="AB42" s="257"/>
      <c r="AC42" s="257"/>
      <c r="AD42" s="257"/>
      <c r="AE42" s="257"/>
      <c r="AF42" s="257" t="s">
        <v>9</v>
      </c>
      <c r="AG42" s="257"/>
      <c r="AH42" s="257"/>
      <c r="AI42" s="257"/>
      <c r="AJ42" s="257"/>
      <c r="AK42" s="223" t="s">
        <v>16</v>
      </c>
      <c r="AL42" s="223"/>
      <c r="AM42" s="223"/>
      <c r="AN42" s="223"/>
      <c r="AO42" s="223"/>
      <c r="AP42" s="257" t="s">
        <v>11</v>
      </c>
      <c r="AQ42" s="257"/>
      <c r="AR42" s="257"/>
      <c r="AS42" s="257"/>
      <c r="AT42" s="257"/>
      <c r="AU42" s="257" t="s">
        <v>12</v>
      </c>
      <c r="AV42" s="257"/>
      <c r="AW42" s="257"/>
      <c r="AX42" s="257"/>
      <c r="AY42" s="257"/>
      <c r="AZ42" s="223" t="s">
        <v>16</v>
      </c>
      <c r="BA42" s="223"/>
      <c r="BB42" s="223"/>
      <c r="BC42" s="223"/>
      <c r="BD42" s="212" t="s">
        <v>31</v>
      </c>
      <c r="BE42" s="212"/>
      <c r="BF42" s="212"/>
      <c r="BG42" s="212"/>
      <c r="BH42" s="212"/>
      <c r="BI42" s="212" t="s">
        <v>31</v>
      </c>
      <c r="BJ42" s="212"/>
      <c r="BK42" s="212"/>
      <c r="BL42" s="212"/>
      <c r="BM42" s="212"/>
      <c r="BN42" s="268" t="s">
        <v>16</v>
      </c>
      <c r="BO42" s="268"/>
      <c r="BP42" s="268"/>
      <c r="BQ42" s="268"/>
      <c r="CA42" s="48" t="s">
        <v>19</v>
      </c>
    </row>
    <row r="43" spans="1:79" ht="25.5" customHeight="1" x14ac:dyDescent="0.2">
      <c r="A43" s="289">
        <v>1</v>
      </c>
      <c r="B43" s="289"/>
      <c r="C43" s="290" t="s">
        <v>694</v>
      </c>
      <c r="D43" s="221"/>
      <c r="E43" s="221"/>
      <c r="F43" s="221"/>
      <c r="G43" s="221"/>
      <c r="H43" s="221"/>
      <c r="I43" s="221"/>
      <c r="J43" s="221"/>
      <c r="K43" s="221"/>
      <c r="L43" s="221"/>
      <c r="M43" s="221"/>
      <c r="N43" s="221"/>
      <c r="O43" s="221"/>
      <c r="P43" s="221"/>
      <c r="Q43" s="221"/>
      <c r="R43" s="221"/>
      <c r="S43" s="221"/>
      <c r="T43" s="221"/>
      <c r="U43" s="221"/>
      <c r="V43" s="221"/>
      <c r="W43" s="221"/>
      <c r="X43" s="221"/>
      <c r="Y43" s="221"/>
      <c r="Z43" s="222"/>
      <c r="AA43" s="254">
        <v>11089</v>
      </c>
      <c r="AB43" s="254"/>
      <c r="AC43" s="254"/>
      <c r="AD43" s="254"/>
      <c r="AE43" s="254"/>
      <c r="AF43" s="254">
        <v>0</v>
      </c>
      <c r="AG43" s="254"/>
      <c r="AH43" s="254"/>
      <c r="AI43" s="254"/>
      <c r="AJ43" s="254"/>
      <c r="AK43" s="254">
        <f>AA43+AF43</f>
        <v>11089</v>
      </c>
      <c r="AL43" s="254"/>
      <c r="AM43" s="254"/>
      <c r="AN43" s="254"/>
      <c r="AO43" s="254"/>
      <c r="AP43" s="254">
        <v>11088</v>
      </c>
      <c r="AQ43" s="254"/>
      <c r="AR43" s="254"/>
      <c r="AS43" s="254"/>
      <c r="AT43" s="254"/>
      <c r="AU43" s="254">
        <v>0</v>
      </c>
      <c r="AV43" s="254"/>
      <c r="AW43" s="254"/>
      <c r="AX43" s="254"/>
      <c r="AY43" s="254"/>
      <c r="AZ43" s="254">
        <f>AP43+AU43</f>
        <v>11088</v>
      </c>
      <c r="BA43" s="254"/>
      <c r="BB43" s="254"/>
      <c r="BC43" s="254"/>
      <c r="BD43" s="254">
        <f>AP43-AA43</f>
        <v>-1</v>
      </c>
      <c r="BE43" s="254"/>
      <c r="BF43" s="254"/>
      <c r="BG43" s="254"/>
      <c r="BH43" s="254"/>
      <c r="BI43" s="254">
        <f>AU43-AF43</f>
        <v>0</v>
      </c>
      <c r="BJ43" s="254"/>
      <c r="BK43" s="254"/>
      <c r="BL43" s="254"/>
      <c r="BM43" s="254"/>
      <c r="BN43" s="254">
        <f>BD43+BI43</f>
        <v>-1</v>
      </c>
      <c r="BO43" s="254"/>
      <c r="BP43" s="254"/>
      <c r="BQ43" s="254"/>
      <c r="CA43" s="48" t="s">
        <v>20</v>
      </c>
    </row>
    <row r="44" spans="1:79" s="66" customFormat="1" ht="15" customHeight="1" x14ac:dyDescent="0.2">
      <c r="A44" s="291"/>
      <c r="B44" s="291"/>
      <c r="C44" s="292" t="s">
        <v>82</v>
      </c>
      <c r="D44" s="218"/>
      <c r="E44" s="218"/>
      <c r="F44" s="218"/>
      <c r="G44" s="218"/>
      <c r="H44" s="218"/>
      <c r="I44" s="218"/>
      <c r="J44" s="218"/>
      <c r="K44" s="218"/>
      <c r="L44" s="218"/>
      <c r="M44" s="218"/>
      <c r="N44" s="218"/>
      <c r="O44" s="218"/>
      <c r="P44" s="218"/>
      <c r="Q44" s="218"/>
      <c r="R44" s="218"/>
      <c r="S44" s="218"/>
      <c r="T44" s="218"/>
      <c r="U44" s="218"/>
      <c r="V44" s="218"/>
      <c r="W44" s="218"/>
      <c r="X44" s="218"/>
      <c r="Y44" s="218"/>
      <c r="Z44" s="219"/>
      <c r="AA44" s="293">
        <v>11089</v>
      </c>
      <c r="AB44" s="293"/>
      <c r="AC44" s="293"/>
      <c r="AD44" s="293"/>
      <c r="AE44" s="293"/>
      <c r="AF44" s="293">
        <v>0</v>
      </c>
      <c r="AG44" s="293"/>
      <c r="AH44" s="293"/>
      <c r="AI44" s="293"/>
      <c r="AJ44" s="293"/>
      <c r="AK44" s="293">
        <f>AA44+AF44</f>
        <v>11089</v>
      </c>
      <c r="AL44" s="293"/>
      <c r="AM44" s="293"/>
      <c r="AN44" s="293"/>
      <c r="AO44" s="293"/>
      <c r="AP44" s="293">
        <v>11088</v>
      </c>
      <c r="AQ44" s="293"/>
      <c r="AR44" s="293"/>
      <c r="AS44" s="293"/>
      <c r="AT44" s="293"/>
      <c r="AU44" s="293">
        <v>0</v>
      </c>
      <c r="AV44" s="293"/>
      <c r="AW44" s="293"/>
      <c r="AX44" s="293"/>
      <c r="AY44" s="293"/>
      <c r="AZ44" s="293">
        <f>AP44+AU44</f>
        <v>11088</v>
      </c>
      <c r="BA44" s="293"/>
      <c r="BB44" s="293"/>
      <c r="BC44" s="293"/>
      <c r="BD44" s="293">
        <f>AP44-AA44</f>
        <v>-1</v>
      </c>
      <c r="BE44" s="293"/>
      <c r="BF44" s="293"/>
      <c r="BG44" s="293"/>
      <c r="BH44" s="293"/>
      <c r="BI44" s="293">
        <f>AU44-AF44</f>
        <v>0</v>
      </c>
      <c r="BJ44" s="293"/>
      <c r="BK44" s="293"/>
      <c r="BL44" s="293"/>
      <c r="BM44" s="293"/>
      <c r="BN44" s="293">
        <f>BD44+BI44</f>
        <v>-1</v>
      </c>
      <c r="BO44" s="293"/>
      <c r="BP44" s="293"/>
      <c r="BQ44" s="293"/>
    </row>
    <row r="46" spans="1:79" ht="29.25" customHeight="1" x14ac:dyDescent="0.2">
      <c r="A46" s="238" t="s">
        <v>77</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row>
    <row r="47" spans="1:79" ht="9.75" customHeight="1" x14ac:dyDescent="0.2">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row>
    <row r="48" spans="1:79" ht="15.75" customHeight="1" x14ac:dyDescent="0.2">
      <c r="A48" s="136" t="s">
        <v>3</v>
      </c>
      <c r="B48" s="136"/>
      <c r="C48" s="136" t="s">
        <v>61</v>
      </c>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row>
    <row r="49" spans="1:79" ht="15.75" x14ac:dyDescent="0.2">
      <c r="A49" s="136">
        <v>1</v>
      </c>
      <c r="B49" s="136"/>
      <c r="C49" s="263">
        <v>2</v>
      </c>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row>
    <row r="50" spans="1:79" hidden="1" x14ac:dyDescent="0.2">
      <c r="A50" s="144" t="s">
        <v>13</v>
      </c>
      <c r="B50" s="145"/>
      <c r="C50" s="264" t="s">
        <v>14</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CA50" s="48" t="s">
        <v>71</v>
      </c>
    </row>
    <row r="51" spans="1:79" ht="18" customHeight="1" x14ac:dyDescent="0.2">
      <c r="A51" s="144">
        <v>1</v>
      </c>
      <c r="B51" s="145"/>
      <c r="C51" s="258" t="s">
        <v>1019</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CA51" s="48" t="s">
        <v>62</v>
      </c>
    </row>
    <row r="53" spans="1:79" ht="15.75" customHeight="1" x14ac:dyDescent="0.2">
      <c r="A53" s="238" t="s">
        <v>43</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row>
    <row r="54" spans="1:79" ht="15" customHeight="1" x14ac:dyDescent="0.2">
      <c r="A54" s="239" t="s">
        <v>135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row>
    <row r="55" spans="1:79" ht="28.5" customHeight="1" x14ac:dyDescent="0.2">
      <c r="A55" s="259" t="s">
        <v>3</v>
      </c>
      <c r="B55" s="260"/>
      <c r="C55" s="136" t="s">
        <v>28</v>
      </c>
      <c r="D55" s="136"/>
      <c r="E55" s="136"/>
      <c r="F55" s="136"/>
      <c r="G55" s="136"/>
      <c r="H55" s="136"/>
      <c r="I55" s="136"/>
      <c r="J55" s="136"/>
      <c r="K55" s="136"/>
      <c r="L55" s="136"/>
      <c r="M55" s="136"/>
      <c r="N55" s="136"/>
      <c r="O55" s="136"/>
      <c r="P55" s="136"/>
      <c r="Q55" s="136"/>
      <c r="R55" s="136"/>
      <c r="S55" s="136" t="s">
        <v>25</v>
      </c>
      <c r="T55" s="136"/>
      <c r="U55" s="136"/>
      <c r="V55" s="136"/>
      <c r="W55" s="136"/>
      <c r="X55" s="136"/>
      <c r="Y55" s="136"/>
      <c r="Z55" s="136"/>
      <c r="AA55" s="136"/>
      <c r="AB55" s="136"/>
      <c r="AC55" s="136"/>
      <c r="AD55" s="136"/>
      <c r="AE55" s="136"/>
      <c r="AF55" s="136"/>
      <c r="AG55" s="136"/>
      <c r="AH55" s="136"/>
      <c r="AI55" s="136" t="s">
        <v>45</v>
      </c>
      <c r="AJ55" s="136"/>
      <c r="AK55" s="136"/>
      <c r="AL55" s="136"/>
      <c r="AM55" s="136"/>
      <c r="AN55" s="136"/>
      <c r="AO55" s="136"/>
      <c r="AP55" s="136"/>
      <c r="AQ55" s="136"/>
      <c r="AR55" s="136"/>
      <c r="AS55" s="136"/>
      <c r="AT55" s="136"/>
      <c r="AU55" s="136"/>
      <c r="AV55" s="136"/>
      <c r="AW55" s="136"/>
      <c r="AX55" s="136"/>
      <c r="AY55" s="136" t="s">
        <v>0</v>
      </c>
      <c r="AZ55" s="136"/>
      <c r="BA55" s="136"/>
      <c r="BB55" s="136"/>
      <c r="BC55" s="136"/>
      <c r="BD55" s="136"/>
      <c r="BE55" s="136"/>
      <c r="BF55" s="136"/>
      <c r="BG55" s="136"/>
      <c r="BH55" s="136"/>
      <c r="BI55" s="136"/>
      <c r="BJ55" s="136"/>
      <c r="BK55" s="136"/>
      <c r="BL55" s="136"/>
      <c r="BM55" s="136"/>
      <c r="BN55" s="136"/>
      <c r="BO55" s="67"/>
      <c r="BP55" s="67"/>
      <c r="BQ55" s="67"/>
    </row>
    <row r="56" spans="1:79" ht="29.1" customHeight="1" x14ac:dyDescent="0.2">
      <c r="A56" s="261"/>
      <c r="B56" s="262"/>
      <c r="C56" s="136"/>
      <c r="D56" s="136"/>
      <c r="E56" s="136"/>
      <c r="F56" s="136"/>
      <c r="G56" s="136"/>
      <c r="H56" s="136"/>
      <c r="I56" s="136"/>
      <c r="J56" s="136"/>
      <c r="K56" s="136"/>
      <c r="L56" s="136"/>
      <c r="M56" s="136"/>
      <c r="N56" s="136"/>
      <c r="O56" s="136"/>
      <c r="P56" s="136"/>
      <c r="Q56" s="136"/>
      <c r="R56" s="136"/>
      <c r="S56" s="136" t="s">
        <v>2</v>
      </c>
      <c r="T56" s="136"/>
      <c r="U56" s="136"/>
      <c r="V56" s="136"/>
      <c r="W56" s="136"/>
      <c r="X56" s="136" t="s">
        <v>1</v>
      </c>
      <c r="Y56" s="136"/>
      <c r="Z56" s="136"/>
      <c r="AA56" s="136"/>
      <c r="AB56" s="136"/>
      <c r="AC56" s="136" t="s">
        <v>26</v>
      </c>
      <c r="AD56" s="136"/>
      <c r="AE56" s="136"/>
      <c r="AF56" s="136"/>
      <c r="AG56" s="136"/>
      <c r="AH56" s="136"/>
      <c r="AI56" s="136" t="s">
        <v>2</v>
      </c>
      <c r="AJ56" s="136"/>
      <c r="AK56" s="136"/>
      <c r="AL56" s="136"/>
      <c r="AM56" s="136"/>
      <c r="AN56" s="136" t="s">
        <v>1</v>
      </c>
      <c r="AO56" s="136"/>
      <c r="AP56" s="136"/>
      <c r="AQ56" s="136"/>
      <c r="AR56" s="136"/>
      <c r="AS56" s="136" t="s">
        <v>26</v>
      </c>
      <c r="AT56" s="136"/>
      <c r="AU56" s="136"/>
      <c r="AV56" s="136"/>
      <c r="AW56" s="136"/>
      <c r="AX56" s="136"/>
      <c r="AY56" s="132" t="s">
        <v>2</v>
      </c>
      <c r="AZ56" s="133"/>
      <c r="BA56" s="133"/>
      <c r="BB56" s="133"/>
      <c r="BC56" s="134"/>
      <c r="BD56" s="132" t="s">
        <v>1</v>
      </c>
      <c r="BE56" s="133"/>
      <c r="BF56" s="133"/>
      <c r="BG56" s="133"/>
      <c r="BH56" s="134"/>
      <c r="BI56" s="136" t="s">
        <v>26</v>
      </c>
      <c r="BJ56" s="136"/>
      <c r="BK56" s="136"/>
      <c r="BL56" s="136"/>
      <c r="BM56" s="136"/>
      <c r="BN56" s="136"/>
      <c r="BO56" s="67"/>
      <c r="BP56" s="67"/>
      <c r="BQ56" s="67"/>
    </row>
    <row r="57" spans="1:79" ht="15.95" customHeight="1" x14ac:dyDescent="0.25">
      <c r="A57" s="136">
        <v>1</v>
      </c>
      <c r="B57" s="136"/>
      <c r="C57" s="136">
        <v>2</v>
      </c>
      <c r="D57" s="136"/>
      <c r="E57" s="136"/>
      <c r="F57" s="136"/>
      <c r="G57" s="136"/>
      <c r="H57" s="136"/>
      <c r="I57" s="136"/>
      <c r="J57" s="136"/>
      <c r="K57" s="136"/>
      <c r="L57" s="136"/>
      <c r="M57" s="136"/>
      <c r="N57" s="136"/>
      <c r="O57" s="136"/>
      <c r="P57" s="136"/>
      <c r="Q57" s="136"/>
      <c r="R57" s="136"/>
      <c r="S57" s="136">
        <v>3</v>
      </c>
      <c r="T57" s="136"/>
      <c r="U57" s="136"/>
      <c r="V57" s="136"/>
      <c r="W57" s="136"/>
      <c r="X57" s="136">
        <v>4</v>
      </c>
      <c r="Y57" s="136"/>
      <c r="Z57" s="136"/>
      <c r="AA57" s="136"/>
      <c r="AB57" s="136"/>
      <c r="AC57" s="136">
        <v>5</v>
      </c>
      <c r="AD57" s="136"/>
      <c r="AE57" s="136"/>
      <c r="AF57" s="136"/>
      <c r="AG57" s="136"/>
      <c r="AH57" s="136"/>
      <c r="AI57" s="136">
        <v>6</v>
      </c>
      <c r="AJ57" s="136"/>
      <c r="AK57" s="136"/>
      <c r="AL57" s="136"/>
      <c r="AM57" s="136"/>
      <c r="AN57" s="136">
        <v>7</v>
      </c>
      <c r="AO57" s="136"/>
      <c r="AP57" s="136"/>
      <c r="AQ57" s="136"/>
      <c r="AR57" s="136"/>
      <c r="AS57" s="136">
        <v>8</v>
      </c>
      <c r="AT57" s="136"/>
      <c r="AU57" s="136"/>
      <c r="AV57" s="136"/>
      <c r="AW57" s="136"/>
      <c r="AX57" s="136"/>
      <c r="AY57" s="136">
        <v>9</v>
      </c>
      <c r="AZ57" s="136"/>
      <c r="BA57" s="136"/>
      <c r="BB57" s="136"/>
      <c r="BC57" s="136"/>
      <c r="BD57" s="136">
        <v>10</v>
      </c>
      <c r="BE57" s="136"/>
      <c r="BF57" s="136"/>
      <c r="BG57" s="136"/>
      <c r="BH57" s="136"/>
      <c r="BI57" s="132">
        <v>11</v>
      </c>
      <c r="BJ57" s="133"/>
      <c r="BK57" s="133"/>
      <c r="BL57" s="133"/>
      <c r="BM57" s="133"/>
      <c r="BN57" s="134"/>
      <c r="BO57" s="68"/>
      <c r="BP57" s="68"/>
      <c r="BQ57" s="68"/>
    </row>
    <row r="58" spans="1:79" ht="18" hidden="1" customHeight="1" x14ac:dyDescent="0.2">
      <c r="A58" s="234" t="s">
        <v>13</v>
      </c>
      <c r="B58" s="234"/>
      <c r="C58" s="267" t="s">
        <v>14</v>
      </c>
      <c r="D58" s="267"/>
      <c r="E58" s="267"/>
      <c r="F58" s="267"/>
      <c r="G58" s="267"/>
      <c r="H58" s="267"/>
      <c r="I58" s="267"/>
      <c r="J58" s="267"/>
      <c r="K58" s="267"/>
      <c r="L58" s="267"/>
      <c r="M58" s="267"/>
      <c r="N58" s="267"/>
      <c r="O58" s="267"/>
      <c r="P58" s="267"/>
      <c r="Q58" s="267"/>
      <c r="R58" s="267"/>
      <c r="S58" s="257" t="s">
        <v>10</v>
      </c>
      <c r="T58" s="257"/>
      <c r="U58" s="257"/>
      <c r="V58" s="257"/>
      <c r="W58" s="257"/>
      <c r="X58" s="257" t="s">
        <v>9</v>
      </c>
      <c r="Y58" s="257"/>
      <c r="Z58" s="257"/>
      <c r="AA58" s="257"/>
      <c r="AB58" s="257"/>
      <c r="AC58" s="223" t="s">
        <v>16</v>
      </c>
      <c r="AD58" s="268"/>
      <c r="AE58" s="268"/>
      <c r="AF58" s="268"/>
      <c r="AG58" s="268"/>
      <c r="AH58" s="268"/>
      <c r="AI58" s="257" t="s">
        <v>11</v>
      </c>
      <c r="AJ58" s="257"/>
      <c r="AK58" s="257"/>
      <c r="AL58" s="257"/>
      <c r="AM58" s="257"/>
      <c r="AN58" s="257" t="s">
        <v>12</v>
      </c>
      <c r="AO58" s="257"/>
      <c r="AP58" s="257"/>
      <c r="AQ58" s="257"/>
      <c r="AR58" s="257"/>
      <c r="AS58" s="223" t="s">
        <v>16</v>
      </c>
      <c r="AT58" s="268"/>
      <c r="AU58" s="268"/>
      <c r="AV58" s="268"/>
      <c r="AW58" s="268"/>
      <c r="AX58" s="268"/>
      <c r="AY58" s="270" t="s">
        <v>17</v>
      </c>
      <c r="AZ58" s="271"/>
      <c r="BA58" s="271"/>
      <c r="BB58" s="271"/>
      <c r="BC58" s="272"/>
      <c r="BD58" s="270" t="s">
        <v>17</v>
      </c>
      <c r="BE58" s="271"/>
      <c r="BF58" s="271"/>
      <c r="BG58" s="271"/>
      <c r="BH58" s="272"/>
      <c r="BI58" s="268" t="s">
        <v>16</v>
      </c>
      <c r="BJ58" s="268"/>
      <c r="BK58" s="268"/>
      <c r="BL58" s="268"/>
      <c r="BM58" s="268"/>
      <c r="BN58" s="268"/>
      <c r="BO58" s="69"/>
      <c r="BP58" s="69"/>
      <c r="BQ58" s="69"/>
      <c r="CA58" s="48" t="s">
        <v>21</v>
      </c>
    </row>
    <row r="59" spans="1:79" ht="38.25" customHeight="1" x14ac:dyDescent="0.2">
      <c r="A59" s="234">
        <v>1</v>
      </c>
      <c r="B59" s="234"/>
      <c r="C59" s="273" t="s">
        <v>695</v>
      </c>
      <c r="D59" s="221"/>
      <c r="E59" s="221"/>
      <c r="F59" s="221"/>
      <c r="G59" s="221"/>
      <c r="H59" s="221"/>
      <c r="I59" s="221"/>
      <c r="J59" s="221"/>
      <c r="K59" s="221"/>
      <c r="L59" s="221"/>
      <c r="M59" s="221"/>
      <c r="N59" s="221"/>
      <c r="O59" s="221"/>
      <c r="P59" s="221"/>
      <c r="Q59" s="221"/>
      <c r="R59" s="222"/>
      <c r="S59" s="274">
        <v>11089</v>
      </c>
      <c r="T59" s="274"/>
      <c r="U59" s="274"/>
      <c r="V59" s="274"/>
      <c r="W59" s="274"/>
      <c r="X59" s="274">
        <v>0</v>
      </c>
      <c r="Y59" s="274"/>
      <c r="Z59" s="274"/>
      <c r="AA59" s="274"/>
      <c r="AB59" s="274"/>
      <c r="AC59" s="274">
        <f>S59+X59</f>
        <v>11089</v>
      </c>
      <c r="AD59" s="274"/>
      <c r="AE59" s="274"/>
      <c r="AF59" s="274"/>
      <c r="AG59" s="274"/>
      <c r="AH59" s="274"/>
      <c r="AI59" s="274">
        <v>11088</v>
      </c>
      <c r="AJ59" s="274"/>
      <c r="AK59" s="274"/>
      <c r="AL59" s="274"/>
      <c r="AM59" s="274"/>
      <c r="AN59" s="274">
        <v>0</v>
      </c>
      <c r="AO59" s="274"/>
      <c r="AP59" s="274"/>
      <c r="AQ59" s="274"/>
      <c r="AR59" s="274"/>
      <c r="AS59" s="274">
        <f>AI59+AN59</f>
        <v>11088</v>
      </c>
      <c r="AT59" s="274"/>
      <c r="AU59" s="274"/>
      <c r="AV59" s="274"/>
      <c r="AW59" s="274"/>
      <c r="AX59" s="274"/>
      <c r="AY59" s="274">
        <f>AI59-S59</f>
        <v>-1</v>
      </c>
      <c r="AZ59" s="274"/>
      <c r="BA59" s="274"/>
      <c r="BB59" s="274"/>
      <c r="BC59" s="274"/>
      <c r="BD59" s="294">
        <f>AN59-X59</f>
        <v>0</v>
      </c>
      <c r="BE59" s="294"/>
      <c r="BF59" s="294"/>
      <c r="BG59" s="294"/>
      <c r="BH59" s="294"/>
      <c r="BI59" s="294">
        <f>AY59+BD59</f>
        <v>-1</v>
      </c>
      <c r="BJ59" s="294"/>
      <c r="BK59" s="294"/>
      <c r="BL59" s="294"/>
      <c r="BM59" s="294"/>
      <c r="BN59" s="294"/>
      <c r="BO59" s="94"/>
      <c r="BP59" s="94"/>
      <c r="BQ59" s="94"/>
      <c r="CA59" s="48" t="s">
        <v>22</v>
      </c>
    </row>
    <row r="60" spans="1:79" s="66" customFormat="1" ht="15" customHeight="1" x14ac:dyDescent="0.2">
      <c r="A60" s="280"/>
      <c r="B60" s="280"/>
      <c r="C60" s="295" t="s">
        <v>83</v>
      </c>
      <c r="D60" s="218"/>
      <c r="E60" s="218"/>
      <c r="F60" s="218"/>
      <c r="G60" s="218"/>
      <c r="H60" s="218"/>
      <c r="I60" s="218"/>
      <c r="J60" s="218"/>
      <c r="K60" s="218"/>
      <c r="L60" s="218"/>
      <c r="M60" s="218"/>
      <c r="N60" s="218"/>
      <c r="O60" s="218"/>
      <c r="P60" s="218"/>
      <c r="Q60" s="218"/>
      <c r="R60" s="219"/>
      <c r="S60" s="269">
        <v>11089</v>
      </c>
      <c r="T60" s="269"/>
      <c r="U60" s="269"/>
      <c r="V60" s="269"/>
      <c r="W60" s="269"/>
      <c r="X60" s="269">
        <v>0</v>
      </c>
      <c r="Y60" s="269"/>
      <c r="Z60" s="269"/>
      <c r="AA60" s="269"/>
      <c r="AB60" s="269"/>
      <c r="AC60" s="269">
        <f>S60+X60</f>
        <v>11089</v>
      </c>
      <c r="AD60" s="269"/>
      <c r="AE60" s="269"/>
      <c r="AF60" s="269"/>
      <c r="AG60" s="269"/>
      <c r="AH60" s="269"/>
      <c r="AI60" s="269">
        <v>11088</v>
      </c>
      <c r="AJ60" s="269"/>
      <c r="AK60" s="269"/>
      <c r="AL60" s="269"/>
      <c r="AM60" s="269"/>
      <c r="AN60" s="269">
        <v>0</v>
      </c>
      <c r="AO60" s="269"/>
      <c r="AP60" s="269"/>
      <c r="AQ60" s="269"/>
      <c r="AR60" s="269"/>
      <c r="AS60" s="269">
        <f>AI60+AN60</f>
        <v>11088</v>
      </c>
      <c r="AT60" s="269"/>
      <c r="AU60" s="269"/>
      <c r="AV60" s="269"/>
      <c r="AW60" s="269"/>
      <c r="AX60" s="269"/>
      <c r="AY60" s="269">
        <f>AI60-S60</f>
        <v>-1</v>
      </c>
      <c r="AZ60" s="269"/>
      <c r="BA60" s="269"/>
      <c r="BB60" s="269"/>
      <c r="BC60" s="269"/>
      <c r="BD60" s="275">
        <f>AN60-X60</f>
        <v>0</v>
      </c>
      <c r="BE60" s="275"/>
      <c r="BF60" s="275"/>
      <c r="BG60" s="275"/>
      <c r="BH60" s="275"/>
      <c r="BI60" s="275">
        <f>AY60+BD60</f>
        <v>-1</v>
      </c>
      <c r="BJ60" s="275"/>
      <c r="BK60" s="275"/>
      <c r="BL60" s="275"/>
      <c r="BM60" s="275"/>
      <c r="BN60" s="275"/>
      <c r="BO60" s="70"/>
      <c r="BP60" s="70"/>
      <c r="BQ60" s="70"/>
    </row>
    <row r="62" spans="1:79" ht="15.75" customHeight="1" x14ac:dyDescent="0.2">
      <c r="A62" s="238" t="s">
        <v>44</v>
      </c>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row>
    <row r="63" spans="1:79" ht="15.75" customHeight="1" x14ac:dyDescent="0.2">
      <c r="A63" s="238" t="s">
        <v>63</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row>
    <row r="64" spans="1:79" ht="8.25" customHeight="1" x14ac:dyDescent="0.2"/>
    <row r="65" spans="1:79" ht="45" customHeight="1" x14ac:dyDescent="0.2">
      <c r="A65" s="259" t="s">
        <v>3</v>
      </c>
      <c r="B65" s="260"/>
      <c r="C65" s="259" t="s">
        <v>6</v>
      </c>
      <c r="D65" s="276"/>
      <c r="E65" s="276"/>
      <c r="F65" s="276"/>
      <c r="G65" s="276"/>
      <c r="H65" s="276"/>
      <c r="I65" s="260"/>
      <c r="J65" s="259" t="s">
        <v>5</v>
      </c>
      <c r="K65" s="276"/>
      <c r="L65" s="276"/>
      <c r="M65" s="276"/>
      <c r="N65" s="260"/>
      <c r="O65" s="259" t="s">
        <v>4</v>
      </c>
      <c r="P65" s="276"/>
      <c r="Q65" s="276"/>
      <c r="R65" s="276"/>
      <c r="S65" s="276"/>
      <c r="T65" s="276"/>
      <c r="U65" s="276"/>
      <c r="V65" s="276"/>
      <c r="W65" s="276"/>
      <c r="X65" s="260"/>
      <c r="Y65" s="136" t="s">
        <v>25</v>
      </c>
      <c r="Z65" s="136"/>
      <c r="AA65" s="136"/>
      <c r="AB65" s="136"/>
      <c r="AC65" s="136"/>
      <c r="AD65" s="136"/>
      <c r="AE65" s="136"/>
      <c r="AF65" s="136"/>
      <c r="AG65" s="136"/>
      <c r="AH65" s="136"/>
      <c r="AI65" s="136"/>
      <c r="AJ65" s="136"/>
      <c r="AK65" s="136"/>
      <c r="AL65" s="136"/>
      <c r="AM65" s="136"/>
      <c r="AN65" s="136" t="s">
        <v>46</v>
      </c>
      <c r="AO65" s="136"/>
      <c r="AP65" s="136"/>
      <c r="AQ65" s="136"/>
      <c r="AR65" s="136"/>
      <c r="AS65" s="136"/>
      <c r="AT65" s="136"/>
      <c r="AU65" s="136"/>
      <c r="AV65" s="136"/>
      <c r="AW65" s="136"/>
      <c r="AX65" s="136"/>
      <c r="AY65" s="136"/>
      <c r="AZ65" s="136"/>
      <c r="BA65" s="136"/>
      <c r="BB65" s="136"/>
      <c r="BC65" s="278" t="s">
        <v>0</v>
      </c>
      <c r="BD65" s="278"/>
      <c r="BE65" s="278"/>
      <c r="BF65" s="278"/>
      <c r="BG65" s="278"/>
      <c r="BH65" s="278"/>
      <c r="BI65" s="278"/>
      <c r="BJ65" s="278"/>
      <c r="BK65" s="278"/>
      <c r="BL65" s="278"/>
      <c r="BM65" s="278"/>
      <c r="BN65" s="278"/>
      <c r="BO65" s="278"/>
      <c r="BP65" s="278"/>
      <c r="BQ65" s="278"/>
      <c r="BR65" s="71"/>
      <c r="BS65" s="71"/>
      <c r="BT65" s="71"/>
      <c r="BU65" s="71"/>
      <c r="BV65" s="71"/>
      <c r="BW65" s="71"/>
      <c r="BX65" s="71"/>
      <c r="BY65" s="71"/>
      <c r="BZ65" s="72"/>
    </row>
    <row r="66" spans="1:79" ht="32.25" customHeight="1" x14ac:dyDescent="0.2">
      <c r="A66" s="261"/>
      <c r="B66" s="262"/>
      <c r="C66" s="261"/>
      <c r="D66" s="277"/>
      <c r="E66" s="277"/>
      <c r="F66" s="277"/>
      <c r="G66" s="277"/>
      <c r="H66" s="277"/>
      <c r="I66" s="262"/>
      <c r="J66" s="261"/>
      <c r="K66" s="277"/>
      <c r="L66" s="277"/>
      <c r="M66" s="277"/>
      <c r="N66" s="262"/>
      <c r="O66" s="261"/>
      <c r="P66" s="277"/>
      <c r="Q66" s="277"/>
      <c r="R66" s="277"/>
      <c r="S66" s="277"/>
      <c r="T66" s="277"/>
      <c r="U66" s="277"/>
      <c r="V66" s="277"/>
      <c r="W66" s="277"/>
      <c r="X66" s="262"/>
      <c r="Y66" s="132" t="s">
        <v>2</v>
      </c>
      <c r="Z66" s="133"/>
      <c r="AA66" s="133"/>
      <c r="AB66" s="133"/>
      <c r="AC66" s="134"/>
      <c r="AD66" s="132" t="s">
        <v>1</v>
      </c>
      <c r="AE66" s="133"/>
      <c r="AF66" s="133"/>
      <c r="AG66" s="133"/>
      <c r="AH66" s="134"/>
      <c r="AI66" s="136" t="s">
        <v>26</v>
      </c>
      <c r="AJ66" s="136"/>
      <c r="AK66" s="136"/>
      <c r="AL66" s="136"/>
      <c r="AM66" s="136"/>
      <c r="AN66" s="136" t="s">
        <v>2</v>
      </c>
      <c r="AO66" s="136"/>
      <c r="AP66" s="136"/>
      <c r="AQ66" s="136"/>
      <c r="AR66" s="136"/>
      <c r="AS66" s="136" t="s">
        <v>1</v>
      </c>
      <c r="AT66" s="136"/>
      <c r="AU66" s="136"/>
      <c r="AV66" s="136"/>
      <c r="AW66" s="136"/>
      <c r="AX66" s="136" t="s">
        <v>26</v>
      </c>
      <c r="AY66" s="136"/>
      <c r="AZ66" s="136"/>
      <c r="BA66" s="136"/>
      <c r="BB66" s="136"/>
      <c r="BC66" s="136" t="s">
        <v>2</v>
      </c>
      <c r="BD66" s="136"/>
      <c r="BE66" s="136"/>
      <c r="BF66" s="136"/>
      <c r="BG66" s="136"/>
      <c r="BH66" s="136" t="s">
        <v>1</v>
      </c>
      <c r="BI66" s="136"/>
      <c r="BJ66" s="136"/>
      <c r="BK66" s="136"/>
      <c r="BL66" s="136"/>
      <c r="BM66" s="136" t="s">
        <v>26</v>
      </c>
      <c r="BN66" s="136"/>
      <c r="BO66" s="136"/>
      <c r="BP66" s="136"/>
      <c r="BQ66" s="136"/>
      <c r="BR66" s="67"/>
      <c r="BS66" s="67"/>
      <c r="BT66" s="67"/>
      <c r="BU66" s="67"/>
      <c r="BV66" s="67"/>
      <c r="BW66" s="67"/>
      <c r="BX66" s="67"/>
      <c r="BY66" s="67"/>
      <c r="BZ66" s="72"/>
    </row>
    <row r="67" spans="1:79" ht="15.95" customHeight="1" x14ac:dyDescent="0.2">
      <c r="A67" s="136">
        <v>1</v>
      </c>
      <c r="B67" s="136"/>
      <c r="C67" s="136">
        <v>2</v>
      </c>
      <c r="D67" s="136"/>
      <c r="E67" s="136"/>
      <c r="F67" s="136"/>
      <c r="G67" s="136"/>
      <c r="H67" s="136"/>
      <c r="I67" s="136"/>
      <c r="J67" s="136">
        <v>3</v>
      </c>
      <c r="K67" s="136"/>
      <c r="L67" s="136"/>
      <c r="M67" s="136"/>
      <c r="N67" s="136"/>
      <c r="O67" s="136">
        <v>4</v>
      </c>
      <c r="P67" s="136"/>
      <c r="Q67" s="136"/>
      <c r="R67" s="136"/>
      <c r="S67" s="136"/>
      <c r="T67" s="136"/>
      <c r="U67" s="136"/>
      <c r="V67" s="136"/>
      <c r="W67" s="136"/>
      <c r="X67" s="136"/>
      <c r="Y67" s="136">
        <v>5</v>
      </c>
      <c r="Z67" s="136"/>
      <c r="AA67" s="136"/>
      <c r="AB67" s="136"/>
      <c r="AC67" s="136"/>
      <c r="AD67" s="136">
        <v>6</v>
      </c>
      <c r="AE67" s="136"/>
      <c r="AF67" s="136"/>
      <c r="AG67" s="136"/>
      <c r="AH67" s="136"/>
      <c r="AI67" s="136">
        <v>7</v>
      </c>
      <c r="AJ67" s="136"/>
      <c r="AK67" s="136"/>
      <c r="AL67" s="136"/>
      <c r="AM67" s="136"/>
      <c r="AN67" s="132">
        <v>8</v>
      </c>
      <c r="AO67" s="133"/>
      <c r="AP67" s="133"/>
      <c r="AQ67" s="133"/>
      <c r="AR67" s="134"/>
      <c r="AS67" s="132">
        <v>9</v>
      </c>
      <c r="AT67" s="133"/>
      <c r="AU67" s="133"/>
      <c r="AV67" s="133"/>
      <c r="AW67" s="134"/>
      <c r="AX67" s="132">
        <v>10</v>
      </c>
      <c r="AY67" s="133"/>
      <c r="AZ67" s="133"/>
      <c r="BA67" s="133"/>
      <c r="BB67" s="134"/>
      <c r="BC67" s="132">
        <v>11</v>
      </c>
      <c r="BD67" s="133"/>
      <c r="BE67" s="133"/>
      <c r="BF67" s="133"/>
      <c r="BG67" s="134"/>
      <c r="BH67" s="132">
        <v>12</v>
      </c>
      <c r="BI67" s="133"/>
      <c r="BJ67" s="133"/>
      <c r="BK67" s="133"/>
      <c r="BL67" s="134"/>
      <c r="BM67" s="132">
        <v>13</v>
      </c>
      <c r="BN67" s="133"/>
      <c r="BO67" s="133"/>
      <c r="BP67" s="133"/>
      <c r="BQ67" s="134"/>
      <c r="BR67" s="67"/>
      <c r="BS67" s="67"/>
      <c r="BT67" s="67"/>
      <c r="BU67" s="67"/>
      <c r="BV67" s="67"/>
      <c r="BW67" s="67"/>
      <c r="BX67" s="67"/>
      <c r="BY67" s="67"/>
      <c r="BZ67" s="72"/>
    </row>
    <row r="68" spans="1:79" ht="12.75" hidden="1" customHeight="1" x14ac:dyDescent="0.2">
      <c r="A68" s="234" t="s">
        <v>36</v>
      </c>
      <c r="B68" s="234"/>
      <c r="C68" s="247" t="s">
        <v>14</v>
      </c>
      <c r="D68" s="248"/>
      <c r="E68" s="248"/>
      <c r="F68" s="248"/>
      <c r="G68" s="248"/>
      <c r="H68" s="248"/>
      <c r="I68" s="249"/>
      <c r="J68" s="234" t="s">
        <v>15</v>
      </c>
      <c r="K68" s="234"/>
      <c r="L68" s="234"/>
      <c r="M68" s="234"/>
      <c r="N68" s="234"/>
      <c r="O68" s="267" t="s">
        <v>37</v>
      </c>
      <c r="P68" s="267"/>
      <c r="Q68" s="267"/>
      <c r="R68" s="267"/>
      <c r="S68" s="267"/>
      <c r="T68" s="267"/>
      <c r="U68" s="267"/>
      <c r="V68" s="267"/>
      <c r="W68" s="267"/>
      <c r="X68" s="247"/>
      <c r="Y68" s="257" t="s">
        <v>10</v>
      </c>
      <c r="Z68" s="257"/>
      <c r="AA68" s="257"/>
      <c r="AB68" s="257"/>
      <c r="AC68" s="257"/>
      <c r="AD68" s="257" t="s">
        <v>29</v>
      </c>
      <c r="AE68" s="257"/>
      <c r="AF68" s="257"/>
      <c r="AG68" s="257"/>
      <c r="AH68" s="257"/>
      <c r="AI68" s="257" t="s">
        <v>16</v>
      </c>
      <c r="AJ68" s="257"/>
      <c r="AK68" s="257"/>
      <c r="AL68" s="257"/>
      <c r="AM68" s="257"/>
      <c r="AN68" s="257" t="s">
        <v>30</v>
      </c>
      <c r="AO68" s="257"/>
      <c r="AP68" s="257"/>
      <c r="AQ68" s="257"/>
      <c r="AR68" s="257"/>
      <c r="AS68" s="257" t="s">
        <v>11</v>
      </c>
      <c r="AT68" s="257"/>
      <c r="AU68" s="257"/>
      <c r="AV68" s="257"/>
      <c r="AW68" s="257"/>
      <c r="AX68" s="257" t="s">
        <v>16</v>
      </c>
      <c r="AY68" s="257"/>
      <c r="AZ68" s="257"/>
      <c r="BA68" s="257"/>
      <c r="BB68" s="257"/>
      <c r="BC68" s="257" t="s">
        <v>32</v>
      </c>
      <c r="BD68" s="257"/>
      <c r="BE68" s="257"/>
      <c r="BF68" s="257"/>
      <c r="BG68" s="257"/>
      <c r="BH68" s="257" t="s">
        <v>32</v>
      </c>
      <c r="BI68" s="257"/>
      <c r="BJ68" s="257"/>
      <c r="BK68" s="257"/>
      <c r="BL68" s="257"/>
      <c r="BM68" s="279" t="s">
        <v>16</v>
      </c>
      <c r="BN68" s="279"/>
      <c r="BO68" s="279"/>
      <c r="BP68" s="279"/>
      <c r="BQ68" s="279"/>
      <c r="BR68" s="73"/>
      <c r="BS68" s="73"/>
      <c r="BT68" s="72"/>
      <c r="BU68" s="72"/>
      <c r="BV68" s="72"/>
      <c r="BW68" s="72"/>
      <c r="BX68" s="72"/>
      <c r="BY68" s="72"/>
      <c r="BZ68" s="72"/>
      <c r="CA68" s="48" t="s">
        <v>23</v>
      </c>
    </row>
    <row r="69" spans="1:79" s="66" customFormat="1" ht="15.75" x14ac:dyDescent="0.2">
      <c r="A69" s="280">
        <v>0</v>
      </c>
      <c r="B69" s="280"/>
      <c r="C69" s="281" t="s">
        <v>84</v>
      </c>
      <c r="D69" s="281"/>
      <c r="E69" s="281"/>
      <c r="F69" s="281"/>
      <c r="G69" s="281"/>
      <c r="H69" s="281"/>
      <c r="I69" s="281"/>
      <c r="J69" s="281" t="s">
        <v>85</v>
      </c>
      <c r="K69" s="281"/>
      <c r="L69" s="281"/>
      <c r="M69" s="281"/>
      <c r="N69" s="281"/>
      <c r="O69" s="281" t="s">
        <v>85</v>
      </c>
      <c r="P69" s="281"/>
      <c r="Q69" s="281"/>
      <c r="R69" s="281"/>
      <c r="S69" s="281"/>
      <c r="T69" s="281"/>
      <c r="U69" s="281"/>
      <c r="V69" s="281"/>
      <c r="W69" s="281"/>
      <c r="X69" s="281"/>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74"/>
      <c r="BS69" s="74"/>
      <c r="BT69" s="74"/>
      <c r="BU69" s="74"/>
      <c r="BV69" s="74"/>
      <c r="BW69" s="74"/>
      <c r="BX69" s="74"/>
      <c r="BY69" s="74"/>
      <c r="BZ69" s="75"/>
      <c r="CA69" s="66" t="s">
        <v>24</v>
      </c>
    </row>
    <row r="70" spans="1:79" s="66" customFormat="1" ht="15.75" x14ac:dyDescent="0.2">
      <c r="A70" s="280">
        <v>0</v>
      </c>
      <c r="B70" s="280"/>
      <c r="C70" s="281" t="s">
        <v>93</v>
      </c>
      <c r="D70" s="281"/>
      <c r="E70" s="281"/>
      <c r="F70" s="281"/>
      <c r="G70" s="281"/>
      <c r="H70" s="281"/>
      <c r="I70" s="281"/>
      <c r="J70" s="281" t="s">
        <v>85</v>
      </c>
      <c r="K70" s="281"/>
      <c r="L70" s="281"/>
      <c r="M70" s="281"/>
      <c r="N70" s="281"/>
      <c r="O70" s="281" t="s">
        <v>85</v>
      </c>
      <c r="P70" s="281"/>
      <c r="Q70" s="281"/>
      <c r="R70" s="281"/>
      <c r="S70" s="281"/>
      <c r="T70" s="281"/>
      <c r="U70" s="281"/>
      <c r="V70" s="281"/>
      <c r="W70" s="281"/>
      <c r="X70" s="281"/>
      <c r="Y70" s="269">
        <v>11089</v>
      </c>
      <c r="Z70" s="269"/>
      <c r="AA70" s="269"/>
      <c r="AB70" s="269"/>
      <c r="AC70" s="269"/>
      <c r="AD70" s="269">
        <v>0</v>
      </c>
      <c r="AE70" s="269"/>
      <c r="AF70" s="269"/>
      <c r="AG70" s="269"/>
      <c r="AH70" s="269"/>
      <c r="AI70" s="269">
        <v>11089</v>
      </c>
      <c r="AJ70" s="269"/>
      <c r="AK70" s="269"/>
      <c r="AL70" s="269"/>
      <c r="AM70" s="269"/>
      <c r="AN70" s="269">
        <v>11088</v>
      </c>
      <c r="AO70" s="269"/>
      <c r="AP70" s="269"/>
      <c r="AQ70" s="269"/>
      <c r="AR70" s="269"/>
      <c r="AS70" s="269">
        <v>0</v>
      </c>
      <c r="AT70" s="269"/>
      <c r="AU70" s="269"/>
      <c r="AV70" s="269"/>
      <c r="AW70" s="269"/>
      <c r="AX70" s="269">
        <v>11088</v>
      </c>
      <c r="AY70" s="269"/>
      <c r="AZ70" s="269"/>
      <c r="BA70" s="269"/>
      <c r="BB70" s="269"/>
      <c r="BC70" s="269">
        <f>AN70-Y70</f>
        <v>-1</v>
      </c>
      <c r="BD70" s="269"/>
      <c r="BE70" s="269"/>
      <c r="BF70" s="269"/>
      <c r="BG70" s="269"/>
      <c r="BH70" s="269">
        <f>AS70-AD70</f>
        <v>0</v>
      </c>
      <c r="BI70" s="269"/>
      <c r="BJ70" s="269"/>
      <c r="BK70" s="269"/>
      <c r="BL70" s="269"/>
      <c r="BM70" s="269">
        <v>-1</v>
      </c>
      <c r="BN70" s="269"/>
      <c r="BO70" s="269"/>
      <c r="BP70" s="269"/>
      <c r="BQ70" s="269"/>
      <c r="BR70" s="74"/>
      <c r="BS70" s="74"/>
      <c r="BT70" s="74"/>
      <c r="BU70" s="74"/>
      <c r="BV70" s="74"/>
      <c r="BW70" s="74"/>
      <c r="BX70" s="74"/>
      <c r="BY70" s="74"/>
      <c r="BZ70" s="75"/>
    </row>
    <row r="71" spans="1:79" ht="15.75" x14ac:dyDescent="0.2">
      <c r="A71" s="234">
        <v>1</v>
      </c>
      <c r="B71" s="234"/>
      <c r="C71" s="296" t="s">
        <v>696</v>
      </c>
      <c r="D71" s="296"/>
      <c r="E71" s="296"/>
      <c r="F71" s="296"/>
      <c r="G71" s="296"/>
      <c r="H71" s="296"/>
      <c r="I71" s="296"/>
      <c r="J71" s="296" t="s">
        <v>94</v>
      </c>
      <c r="K71" s="296"/>
      <c r="L71" s="296"/>
      <c r="M71" s="296"/>
      <c r="N71" s="296"/>
      <c r="O71" s="296" t="s">
        <v>95</v>
      </c>
      <c r="P71" s="296"/>
      <c r="Q71" s="296"/>
      <c r="R71" s="296"/>
      <c r="S71" s="296"/>
      <c r="T71" s="296"/>
      <c r="U71" s="296"/>
      <c r="V71" s="296"/>
      <c r="W71" s="296"/>
      <c r="X71" s="296"/>
      <c r="Y71" s="274">
        <v>9055</v>
      </c>
      <c r="Z71" s="274"/>
      <c r="AA71" s="274"/>
      <c r="AB71" s="274"/>
      <c r="AC71" s="274"/>
      <c r="AD71" s="274">
        <v>0</v>
      </c>
      <c r="AE71" s="274"/>
      <c r="AF71" s="274"/>
      <c r="AG71" s="274"/>
      <c r="AH71" s="274"/>
      <c r="AI71" s="274">
        <v>9055</v>
      </c>
      <c r="AJ71" s="274"/>
      <c r="AK71" s="274"/>
      <c r="AL71" s="274"/>
      <c r="AM71" s="274"/>
      <c r="AN71" s="274">
        <v>9054</v>
      </c>
      <c r="AO71" s="274"/>
      <c r="AP71" s="274"/>
      <c r="AQ71" s="274"/>
      <c r="AR71" s="274"/>
      <c r="AS71" s="274">
        <v>0</v>
      </c>
      <c r="AT71" s="274"/>
      <c r="AU71" s="274"/>
      <c r="AV71" s="274"/>
      <c r="AW71" s="274"/>
      <c r="AX71" s="274">
        <v>9054</v>
      </c>
      <c r="AY71" s="274"/>
      <c r="AZ71" s="274"/>
      <c r="BA71" s="274"/>
      <c r="BB71" s="274"/>
      <c r="BC71" s="274">
        <f>AN71-Y71</f>
        <v>-1</v>
      </c>
      <c r="BD71" s="274"/>
      <c r="BE71" s="274"/>
      <c r="BF71" s="274"/>
      <c r="BG71" s="274"/>
      <c r="BH71" s="274">
        <f>AS71-AD71</f>
        <v>0</v>
      </c>
      <c r="BI71" s="274"/>
      <c r="BJ71" s="274"/>
      <c r="BK71" s="274"/>
      <c r="BL71" s="274"/>
      <c r="BM71" s="274">
        <v>-1</v>
      </c>
      <c r="BN71" s="274"/>
      <c r="BO71" s="274"/>
      <c r="BP71" s="274"/>
      <c r="BQ71" s="274"/>
      <c r="BR71" s="76"/>
      <c r="BS71" s="76"/>
      <c r="BT71" s="76"/>
      <c r="BU71" s="76"/>
      <c r="BV71" s="76"/>
      <c r="BW71" s="76"/>
      <c r="BX71" s="76"/>
      <c r="BY71" s="76"/>
      <c r="BZ71" s="72"/>
    </row>
    <row r="72" spans="1:79" ht="15.75" customHeight="1" x14ac:dyDescent="0.2">
      <c r="A72" s="234">
        <v>1</v>
      </c>
      <c r="B72" s="234"/>
      <c r="C72" s="297" t="s">
        <v>697</v>
      </c>
      <c r="D72" s="221"/>
      <c r="E72" s="221"/>
      <c r="F72" s="221"/>
      <c r="G72" s="221"/>
      <c r="H72" s="221"/>
      <c r="I72" s="222"/>
      <c r="J72" s="296" t="s">
        <v>94</v>
      </c>
      <c r="K72" s="296"/>
      <c r="L72" s="296"/>
      <c r="M72" s="296"/>
      <c r="N72" s="296"/>
      <c r="O72" s="296" t="s">
        <v>95</v>
      </c>
      <c r="P72" s="296"/>
      <c r="Q72" s="296"/>
      <c r="R72" s="296"/>
      <c r="S72" s="296"/>
      <c r="T72" s="296"/>
      <c r="U72" s="296"/>
      <c r="V72" s="296"/>
      <c r="W72" s="296"/>
      <c r="X72" s="296"/>
      <c r="Y72" s="274">
        <v>2034</v>
      </c>
      <c r="Z72" s="274"/>
      <c r="AA72" s="274"/>
      <c r="AB72" s="274"/>
      <c r="AC72" s="274"/>
      <c r="AD72" s="274">
        <v>0</v>
      </c>
      <c r="AE72" s="274"/>
      <c r="AF72" s="274"/>
      <c r="AG72" s="274"/>
      <c r="AH72" s="274"/>
      <c r="AI72" s="274">
        <v>2034</v>
      </c>
      <c r="AJ72" s="274"/>
      <c r="AK72" s="274"/>
      <c r="AL72" s="274"/>
      <c r="AM72" s="274"/>
      <c r="AN72" s="274">
        <v>2034</v>
      </c>
      <c r="AO72" s="274"/>
      <c r="AP72" s="274"/>
      <c r="AQ72" s="274"/>
      <c r="AR72" s="274"/>
      <c r="AS72" s="274">
        <v>0</v>
      </c>
      <c r="AT72" s="274"/>
      <c r="AU72" s="274"/>
      <c r="AV72" s="274"/>
      <c r="AW72" s="274"/>
      <c r="AX72" s="274">
        <v>2034</v>
      </c>
      <c r="AY72" s="274"/>
      <c r="AZ72" s="274"/>
      <c r="BA72" s="274"/>
      <c r="BB72" s="274"/>
      <c r="BC72" s="274">
        <f>AN72-Y72</f>
        <v>0</v>
      </c>
      <c r="BD72" s="274"/>
      <c r="BE72" s="274"/>
      <c r="BF72" s="274"/>
      <c r="BG72" s="274"/>
      <c r="BH72" s="274">
        <f>AS72-AD72</f>
        <v>0</v>
      </c>
      <c r="BI72" s="274"/>
      <c r="BJ72" s="274"/>
      <c r="BK72" s="274"/>
      <c r="BL72" s="274"/>
      <c r="BM72" s="274">
        <v>0</v>
      </c>
      <c r="BN72" s="274"/>
      <c r="BO72" s="274"/>
      <c r="BP72" s="274"/>
      <c r="BQ72" s="274"/>
      <c r="BR72" s="76"/>
      <c r="BS72" s="76"/>
      <c r="BT72" s="76"/>
      <c r="BU72" s="76"/>
      <c r="BV72" s="76"/>
      <c r="BW72" s="76"/>
      <c r="BX72" s="76"/>
      <c r="BY72" s="76"/>
      <c r="BZ72" s="72"/>
    </row>
    <row r="73" spans="1:79" s="66" customFormat="1" ht="15.75" x14ac:dyDescent="0.2">
      <c r="A73" s="280">
        <v>0</v>
      </c>
      <c r="B73" s="280"/>
      <c r="C73" s="217" t="s">
        <v>96</v>
      </c>
      <c r="D73" s="218"/>
      <c r="E73" s="218"/>
      <c r="F73" s="218"/>
      <c r="G73" s="218"/>
      <c r="H73" s="218"/>
      <c r="I73" s="219"/>
      <c r="J73" s="281" t="s">
        <v>85</v>
      </c>
      <c r="K73" s="281"/>
      <c r="L73" s="281"/>
      <c r="M73" s="281"/>
      <c r="N73" s="281"/>
      <c r="O73" s="281" t="s">
        <v>85</v>
      </c>
      <c r="P73" s="281"/>
      <c r="Q73" s="281"/>
      <c r="R73" s="281"/>
      <c r="S73" s="281"/>
      <c r="T73" s="281"/>
      <c r="U73" s="281"/>
      <c r="V73" s="281"/>
      <c r="W73" s="281"/>
      <c r="X73" s="281"/>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74"/>
      <c r="BS73" s="74"/>
      <c r="BT73" s="74"/>
      <c r="BU73" s="74"/>
      <c r="BV73" s="74"/>
      <c r="BW73" s="74"/>
      <c r="BX73" s="74"/>
      <c r="BY73" s="74"/>
      <c r="BZ73" s="75"/>
    </row>
    <row r="74" spans="1:79" s="66" customFormat="1" ht="63.75" customHeight="1" x14ac:dyDescent="0.2">
      <c r="A74" s="280">
        <v>0</v>
      </c>
      <c r="B74" s="280"/>
      <c r="C74" s="217" t="s">
        <v>698</v>
      </c>
      <c r="D74" s="218"/>
      <c r="E74" s="218"/>
      <c r="F74" s="218"/>
      <c r="G74" s="218"/>
      <c r="H74" s="218"/>
      <c r="I74" s="219"/>
      <c r="J74" s="281" t="s">
        <v>85</v>
      </c>
      <c r="K74" s="281"/>
      <c r="L74" s="281"/>
      <c r="M74" s="281"/>
      <c r="N74" s="281"/>
      <c r="O74" s="281" t="s">
        <v>85</v>
      </c>
      <c r="P74" s="281"/>
      <c r="Q74" s="281"/>
      <c r="R74" s="281"/>
      <c r="S74" s="281"/>
      <c r="T74" s="281"/>
      <c r="U74" s="281"/>
      <c r="V74" s="281"/>
      <c r="W74" s="281"/>
      <c r="X74" s="281"/>
      <c r="Y74" s="269">
        <v>28</v>
      </c>
      <c r="Z74" s="269"/>
      <c r="AA74" s="269"/>
      <c r="AB74" s="269"/>
      <c r="AC74" s="269"/>
      <c r="AD74" s="269">
        <v>0</v>
      </c>
      <c r="AE74" s="269"/>
      <c r="AF74" s="269"/>
      <c r="AG74" s="269"/>
      <c r="AH74" s="269"/>
      <c r="AI74" s="269">
        <v>28</v>
      </c>
      <c r="AJ74" s="269"/>
      <c r="AK74" s="269"/>
      <c r="AL74" s="269"/>
      <c r="AM74" s="269"/>
      <c r="AN74" s="269">
        <v>28</v>
      </c>
      <c r="AO74" s="269"/>
      <c r="AP74" s="269"/>
      <c r="AQ74" s="269"/>
      <c r="AR74" s="269"/>
      <c r="AS74" s="269">
        <v>0</v>
      </c>
      <c r="AT74" s="269"/>
      <c r="AU74" s="269"/>
      <c r="AV74" s="269"/>
      <c r="AW74" s="269"/>
      <c r="AX74" s="269">
        <v>28</v>
      </c>
      <c r="AY74" s="269"/>
      <c r="AZ74" s="269"/>
      <c r="BA74" s="269"/>
      <c r="BB74" s="269"/>
      <c r="BC74" s="269">
        <f>AN74-Y74</f>
        <v>0</v>
      </c>
      <c r="BD74" s="269"/>
      <c r="BE74" s="269"/>
      <c r="BF74" s="269"/>
      <c r="BG74" s="269"/>
      <c r="BH74" s="269">
        <f>AS74-AD74</f>
        <v>0</v>
      </c>
      <c r="BI74" s="269"/>
      <c r="BJ74" s="269"/>
      <c r="BK74" s="269"/>
      <c r="BL74" s="269"/>
      <c r="BM74" s="269">
        <v>0</v>
      </c>
      <c r="BN74" s="269"/>
      <c r="BO74" s="269"/>
      <c r="BP74" s="269"/>
      <c r="BQ74" s="269"/>
      <c r="BR74" s="74"/>
      <c r="BS74" s="74"/>
      <c r="BT74" s="74"/>
      <c r="BU74" s="74"/>
      <c r="BV74" s="74"/>
      <c r="BW74" s="74"/>
      <c r="BX74" s="74"/>
      <c r="BY74" s="74"/>
      <c r="BZ74" s="75"/>
    </row>
    <row r="75" spans="1:79" ht="15.75" customHeight="1" x14ac:dyDescent="0.2">
      <c r="A75" s="234">
        <v>2</v>
      </c>
      <c r="B75" s="234"/>
      <c r="C75" s="297" t="s">
        <v>699</v>
      </c>
      <c r="D75" s="221"/>
      <c r="E75" s="221"/>
      <c r="F75" s="221"/>
      <c r="G75" s="221"/>
      <c r="H75" s="221"/>
      <c r="I75" s="222"/>
      <c r="J75" s="296" t="s">
        <v>187</v>
      </c>
      <c r="K75" s="296"/>
      <c r="L75" s="296"/>
      <c r="M75" s="296"/>
      <c r="N75" s="296"/>
      <c r="O75" s="297" t="s">
        <v>700</v>
      </c>
      <c r="P75" s="221"/>
      <c r="Q75" s="221"/>
      <c r="R75" s="221"/>
      <c r="S75" s="221"/>
      <c r="T75" s="221"/>
      <c r="U75" s="221"/>
      <c r="V75" s="221"/>
      <c r="W75" s="221"/>
      <c r="X75" s="222"/>
      <c r="Y75" s="274">
        <v>25</v>
      </c>
      <c r="Z75" s="274"/>
      <c r="AA75" s="274"/>
      <c r="AB75" s="274"/>
      <c r="AC75" s="274"/>
      <c r="AD75" s="274">
        <v>0</v>
      </c>
      <c r="AE75" s="274"/>
      <c r="AF75" s="274"/>
      <c r="AG75" s="274"/>
      <c r="AH75" s="274"/>
      <c r="AI75" s="274">
        <v>25</v>
      </c>
      <c r="AJ75" s="274"/>
      <c r="AK75" s="274"/>
      <c r="AL75" s="274"/>
      <c r="AM75" s="274"/>
      <c r="AN75" s="274">
        <v>25</v>
      </c>
      <c r="AO75" s="274"/>
      <c r="AP75" s="274"/>
      <c r="AQ75" s="274"/>
      <c r="AR75" s="274"/>
      <c r="AS75" s="274">
        <v>0</v>
      </c>
      <c r="AT75" s="274"/>
      <c r="AU75" s="274"/>
      <c r="AV75" s="274"/>
      <c r="AW75" s="274"/>
      <c r="AX75" s="274">
        <v>25</v>
      </c>
      <c r="AY75" s="274"/>
      <c r="AZ75" s="274"/>
      <c r="BA75" s="274"/>
      <c r="BB75" s="274"/>
      <c r="BC75" s="274">
        <f>AN75-Y75</f>
        <v>0</v>
      </c>
      <c r="BD75" s="274"/>
      <c r="BE75" s="274"/>
      <c r="BF75" s="274"/>
      <c r="BG75" s="274"/>
      <c r="BH75" s="274">
        <f>AS75-AD75</f>
        <v>0</v>
      </c>
      <c r="BI75" s="274"/>
      <c r="BJ75" s="274"/>
      <c r="BK75" s="274"/>
      <c r="BL75" s="274"/>
      <c r="BM75" s="274">
        <v>0</v>
      </c>
      <c r="BN75" s="274"/>
      <c r="BO75" s="274"/>
      <c r="BP75" s="274"/>
      <c r="BQ75" s="274"/>
      <c r="BR75" s="76"/>
      <c r="BS75" s="76"/>
      <c r="BT75" s="76"/>
      <c r="BU75" s="76"/>
      <c r="BV75" s="76"/>
      <c r="BW75" s="76"/>
      <c r="BX75" s="76"/>
      <c r="BY75" s="76"/>
      <c r="BZ75" s="72"/>
    </row>
    <row r="76" spans="1:79" ht="15.75" customHeight="1" x14ac:dyDescent="0.2">
      <c r="A76" s="234">
        <v>2</v>
      </c>
      <c r="B76" s="234"/>
      <c r="C76" s="297" t="s">
        <v>701</v>
      </c>
      <c r="D76" s="221"/>
      <c r="E76" s="221"/>
      <c r="F76" s="221"/>
      <c r="G76" s="221"/>
      <c r="H76" s="221"/>
      <c r="I76" s="222"/>
      <c r="J76" s="296" t="s">
        <v>187</v>
      </c>
      <c r="K76" s="296"/>
      <c r="L76" s="296"/>
      <c r="M76" s="296"/>
      <c r="N76" s="296"/>
      <c r="O76" s="297" t="s">
        <v>700</v>
      </c>
      <c r="P76" s="221"/>
      <c r="Q76" s="221"/>
      <c r="R76" s="221"/>
      <c r="S76" s="221"/>
      <c r="T76" s="221"/>
      <c r="U76" s="221"/>
      <c r="V76" s="221"/>
      <c r="W76" s="221"/>
      <c r="X76" s="222"/>
      <c r="Y76" s="274">
        <v>3</v>
      </c>
      <c r="Z76" s="274"/>
      <c r="AA76" s="274"/>
      <c r="AB76" s="274"/>
      <c r="AC76" s="274"/>
      <c r="AD76" s="274">
        <v>0</v>
      </c>
      <c r="AE76" s="274"/>
      <c r="AF76" s="274"/>
      <c r="AG76" s="274"/>
      <c r="AH76" s="274"/>
      <c r="AI76" s="274">
        <v>3</v>
      </c>
      <c r="AJ76" s="274"/>
      <c r="AK76" s="274"/>
      <c r="AL76" s="274"/>
      <c r="AM76" s="274"/>
      <c r="AN76" s="274">
        <v>3</v>
      </c>
      <c r="AO76" s="274"/>
      <c r="AP76" s="274"/>
      <c r="AQ76" s="274"/>
      <c r="AR76" s="274"/>
      <c r="AS76" s="274">
        <v>0</v>
      </c>
      <c r="AT76" s="274"/>
      <c r="AU76" s="274"/>
      <c r="AV76" s="274"/>
      <c r="AW76" s="274"/>
      <c r="AX76" s="274">
        <v>3</v>
      </c>
      <c r="AY76" s="274"/>
      <c r="AZ76" s="274"/>
      <c r="BA76" s="274"/>
      <c r="BB76" s="274"/>
      <c r="BC76" s="274">
        <f>AN76-Y76</f>
        <v>0</v>
      </c>
      <c r="BD76" s="274"/>
      <c r="BE76" s="274"/>
      <c r="BF76" s="274"/>
      <c r="BG76" s="274"/>
      <c r="BH76" s="274">
        <f>AS76-AD76</f>
        <v>0</v>
      </c>
      <c r="BI76" s="274"/>
      <c r="BJ76" s="274"/>
      <c r="BK76" s="274"/>
      <c r="BL76" s="274"/>
      <c r="BM76" s="274">
        <v>0</v>
      </c>
      <c r="BN76" s="274"/>
      <c r="BO76" s="274"/>
      <c r="BP76" s="274"/>
      <c r="BQ76" s="274"/>
      <c r="BR76" s="76"/>
      <c r="BS76" s="76"/>
      <c r="BT76" s="76"/>
      <c r="BU76" s="76"/>
      <c r="BV76" s="76"/>
      <c r="BW76" s="76"/>
      <c r="BX76" s="76"/>
      <c r="BY76" s="76"/>
      <c r="BZ76" s="72"/>
    </row>
    <row r="77" spans="1:79" s="66" customFormat="1" ht="15.75" x14ac:dyDescent="0.2">
      <c r="A77" s="280">
        <v>0</v>
      </c>
      <c r="B77" s="280"/>
      <c r="C77" s="217" t="s">
        <v>101</v>
      </c>
      <c r="D77" s="218"/>
      <c r="E77" s="218"/>
      <c r="F77" s="218"/>
      <c r="G77" s="218"/>
      <c r="H77" s="218"/>
      <c r="I77" s="219"/>
      <c r="J77" s="281" t="s">
        <v>85</v>
      </c>
      <c r="K77" s="281"/>
      <c r="L77" s="281"/>
      <c r="M77" s="281"/>
      <c r="N77" s="281"/>
      <c r="O77" s="217" t="s">
        <v>85</v>
      </c>
      <c r="P77" s="218"/>
      <c r="Q77" s="218"/>
      <c r="R77" s="218"/>
      <c r="S77" s="218"/>
      <c r="T77" s="218"/>
      <c r="U77" s="218"/>
      <c r="V77" s="218"/>
      <c r="W77" s="218"/>
      <c r="X77" s="21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74"/>
      <c r="BS77" s="74"/>
      <c r="BT77" s="74"/>
      <c r="BU77" s="74"/>
      <c r="BV77" s="74"/>
      <c r="BW77" s="74"/>
      <c r="BX77" s="74"/>
      <c r="BY77" s="74"/>
      <c r="BZ77" s="75"/>
    </row>
    <row r="78" spans="1:79" ht="63.75" customHeight="1" x14ac:dyDescent="0.2">
      <c r="A78" s="234">
        <v>3</v>
      </c>
      <c r="B78" s="234"/>
      <c r="C78" s="297" t="s">
        <v>703</v>
      </c>
      <c r="D78" s="221"/>
      <c r="E78" s="221"/>
      <c r="F78" s="221"/>
      <c r="G78" s="221"/>
      <c r="H78" s="221"/>
      <c r="I78" s="222"/>
      <c r="J78" s="296" t="s">
        <v>94</v>
      </c>
      <c r="K78" s="296"/>
      <c r="L78" s="296"/>
      <c r="M78" s="296"/>
      <c r="N78" s="296"/>
      <c r="O78" s="297" t="s">
        <v>103</v>
      </c>
      <c r="P78" s="221"/>
      <c r="Q78" s="221"/>
      <c r="R78" s="221"/>
      <c r="S78" s="221"/>
      <c r="T78" s="221"/>
      <c r="U78" s="221"/>
      <c r="V78" s="221"/>
      <c r="W78" s="221"/>
      <c r="X78" s="222"/>
      <c r="Y78" s="274">
        <v>11089</v>
      </c>
      <c r="Z78" s="274"/>
      <c r="AA78" s="274"/>
      <c r="AB78" s="274"/>
      <c r="AC78" s="274"/>
      <c r="AD78" s="274">
        <v>0</v>
      </c>
      <c r="AE78" s="274"/>
      <c r="AF78" s="274"/>
      <c r="AG78" s="274"/>
      <c r="AH78" s="274"/>
      <c r="AI78" s="274">
        <v>11089</v>
      </c>
      <c r="AJ78" s="274"/>
      <c r="AK78" s="274"/>
      <c r="AL78" s="274"/>
      <c r="AM78" s="274"/>
      <c r="AN78" s="274">
        <v>11088</v>
      </c>
      <c r="AO78" s="274"/>
      <c r="AP78" s="274"/>
      <c r="AQ78" s="274"/>
      <c r="AR78" s="274"/>
      <c r="AS78" s="274">
        <v>0</v>
      </c>
      <c r="AT78" s="274"/>
      <c r="AU78" s="274"/>
      <c r="AV78" s="274"/>
      <c r="AW78" s="274"/>
      <c r="AX78" s="274">
        <v>11088</v>
      </c>
      <c r="AY78" s="274"/>
      <c r="AZ78" s="274"/>
      <c r="BA78" s="274"/>
      <c r="BB78" s="274"/>
      <c r="BC78" s="274">
        <f>AN78-Y78</f>
        <v>-1</v>
      </c>
      <c r="BD78" s="274"/>
      <c r="BE78" s="274"/>
      <c r="BF78" s="274"/>
      <c r="BG78" s="274"/>
      <c r="BH78" s="274">
        <f>AS78-AD78</f>
        <v>0</v>
      </c>
      <c r="BI78" s="274"/>
      <c r="BJ78" s="274"/>
      <c r="BK78" s="274"/>
      <c r="BL78" s="274"/>
      <c r="BM78" s="274">
        <v>-1</v>
      </c>
      <c r="BN78" s="274"/>
      <c r="BO78" s="274"/>
      <c r="BP78" s="274"/>
      <c r="BQ78" s="274"/>
      <c r="BR78" s="76"/>
      <c r="BS78" s="76"/>
      <c r="BT78" s="76"/>
      <c r="BU78" s="76"/>
      <c r="BV78" s="76"/>
      <c r="BW78" s="76"/>
      <c r="BX78" s="76"/>
      <c r="BY78" s="76"/>
      <c r="BZ78" s="72"/>
    </row>
    <row r="79" spans="1:79" ht="76.5" customHeight="1" x14ac:dyDescent="0.2">
      <c r="A79" s="234">
        <v>3</v>
      </c>
      <c r="B79" s="234"/>
      <c r="C79" s="297" t="s">
        <v>702</v>
      </c>
      <c r="D79" s="221"/>
      <c r="E79" s="221"/>
      <c r="F79" s="221"/>
      <c r="G79" s="221"/>
      <c r="H79" s="221"/>
      <c r="I79" s="222"/>
      <c r="J79" s="296" t="s">
        <v>94</v>
      </c>
      <c r="K79" s="296"/>
      <c r="L79" s="296"/>
      <c r="M79" s="296"/>
      <c r="N79" s="296"/>
      <c r="O79" s="297" t="s">
        <v>103</v>
      </c>
      <c r="P79" s="221"/>
      <c r="Q79" s="221"/>
      <c r="R79" s="221"/>
      <c r="S79" s="221"/>
      <c r="T79" s="221"/>
      <c r="U79" s="221"/>
      <c r="V79" s="221"/>
      <c r="W79" s="221"/>
      <c r="X79" s="222"/>
      <c r="Y79" s="274">
        <v>396.04</v>
      </c>
      <c r="Z79" s="274"/>
      <c r="AA79" s="274"/>
      <c r="AB79" s="274"/>
      <c r="AC79" s="274"/>
      <c r="AD79" s="274">
        <v>0</v>
      </c>
      <c r="AE79" s="274"/>
      <c r="AF79" s="274"/>
      <c r="AG79" s="274"/>
      <c r="AH79" s="274"/>
      <c r="AI79" s="274" t="s">
        <v>704</v>
      </c>
      <c r="AJ79" s="274"/>
      <c r="AK79" s="274"/>
      <c r="AL79" s="274"/>
      <c r="AM79" s="274"/>
      <c r="AN79" s="274">
        <v>396</v>
      </c>
      <c r="AO79" s="274"/>
      <c r="AP79" s="274"/>
      <c r="AQ79" s="274"/>
      <c r="AR79" s="274"/>
      <c r="AS79" s="274">
        <v>0</v>
      </c>
      <c r="AT79" s="274"/>
      <c r="AU79" s="274"/>
      <c r="AV79" s="274"/>
      <c r="AW79" s="274"/>
      <c r="AX79" s="274">
        <v>396</v>
      </c>
      <c r="AY79" s="274"/>
      <c r="AZ79" s="274"/>
      <c r="BA79" s="274"/>
      <c r="BB79" s="274"/>
      <c r="BC79" s="274">
        <f>AN79-Y79</f>
        <v>-4.0000000000020464E-2</v>
      </c>
      <c r="BD79" s="274"/>
      <c r="BE79" s="274"/>
      <c r="BF79" s="274"/>
      <c r="BG79" s="274"/>
      <c r="BH79" s="274">
        <f>AS79-AD79</f>
        <v>0</v>
      </c>
      <c r="BI79" s="274"/>
      <c r="BJ79" s="274"/>
      <c r="BK79" s="274"/>
      <c r="BL79" s="274"/>
      <c r="BM79" s="274">
        <v>-0.04</v>
      </c>
      <c r="BN79" s="274"/>
      <c r="BO79" s="274"/>
      <c r="BP79" s="274"/>
      <c r="BQ79" s="274"/>
      <c r="BR79" s="76"/>
      <c r="BS79" s="76"/>
      <c r="BT79" s="76"/>
      <c r="BU79" s="76"/>
      <c r="BV79" s="76"/>
      <c r="BW79" s="76"/>
      <c r="BX79" s="76"/>
      <c r="BY79" s="76"/>
      <c r="BZ79" s="72"/>
    </row>
    <row r="80" spans="1:79" ht="15.75" customHeight="1" x14ac:dyDescent="0.2">
      <c r="A80" s="234">
        <v>3</v>
      </c>
      <c r="B80" s="234"/>
      <c r="C80" s="297" t="s">
        <v>168</v>
      </c>
      <c r="D80" s="221"/>
      <c r="E80" s="221"/>
      <c r="F80" s="221"/>
      <c r="G80" s="221"/>
      <c r="H80" s="221"/>
      <c r="I80" s="222"/>
      <c r="J80" s="296" t="s">
        <v>94</v>
      </c>
      <c r="K80" s="296"/>
      <c r="L80" s="296"/>
      <c r="M80" s="296"/>
      <c r="N80" s="296"/>
      <c r="O80" s="297" t="s">
        <v>103</v>
      </c>
      <c r="P80" s="221"/>
      <c r="Q80" s="221"/>
      <c r="R80" s="221"/>
      <c r="S80" s="221"/>
      <c r="T80" s="221"/>
      <c r="U80" s="221"/>
      <c r="V80" s="221"/>
      <c r="W80" s="221"/>
      <c r="X80" s="222"/>
      <c r="Y80" s="274">
        <v>362.2</v>
      </c>
      <c r="Z80" s="274"/>
      <c r="AA80" s="274"/>
      <c r="AB80" s="274"/>
      <c r="AC80" s="274"/>
      <c r="AD80" s="274">
        <v>0</v>
      </c>
      <c r="AE80" s="274"/>
      <c r="AF80" s="274"/>
      <c r="AG80" s="274"/>
      <c r="AH80" s="274"/>
      <c r="AI80" s="274" t="s">
        <v>705</v>
      </c>
      <c r="AJ80" s="274"/>
      <c r="AK80" s="274"/>
      <c r="AL80" s="274"/>
      <c r="AM80" s="274"/>
      <c r="AN80" s="274">
        <v>362.16</v>
      </c>
      <c r="AO80" s="274"/>
      <c r="AP80" s="274"/>
      <c r="AQ80" s="274"/>
      <c r="AR80" s="274"/>
      <c r="AS80" s="274">
        <v>0</v>
      </c>
      <c r="AT80" s="274"/>
      <c r="AU80" s="274"/>
      <c r="AV80" s="274"/>
      <c r="AW80" s="274"/>
      <c r="AX80" s="274">
        <v>362.16</v>
      </c>
      <c r="AY80" s="274"/>
      <c r="AZ80" s="274"/>
      <c r="BA80" s="274"/>
      <c r="BB80" s="274"/>
      <c r="BC80" s="274">
        <f>AN80-Y80</f>
        <v>-3.999999999996362E-2</v>
      </c>
      <c r="BD80" s="274"/>
      <c r="BE80" s="274"/>
      <c r="BF80" s="274"/>
      <c r="BG80" s="274"/>
      <c r="BH80" s="274">
        <f>AS80-AD80</f>
        <v>0</v>
      </c>
      <c r="BI80" s="274"/>
      <c r="BJ80" s="274"/>
      <c r="BK80" s="274"/>
      <c r="BL80" s="274"/>
      <c r="BM80" s="274">
        <v>-0.04</v>
      </c>
      <c r="BN80" s="274"/>
      <c r="BO80" s="274"/>
      <c r="BP80" s="274"/>
      <c r="BQ80" s="274"/>
      <c r="BR80" s="76"/>
      <c r="BS80" s="76"/>
      <c r="BT80" s="76"/>
      <c r="BU80" s="76"/>
      <c r="BV80" s="76"/>
      <c r="BW80" s="76"/>
      <c r="BX80" s="76"/>
      <c r="BY80" s="76"/>
      <c r="BZ80" s="72"/>
    </row>
    <row r="81" spans="1:79" ht="15.75" customHeight="1" x14ac:dyDescent="0.2">
      <c r="A81" s="234">
        <v>3</v>
      </c>
      <c r="B81" s="234"/>
      <c r="C81" s="297" t="s">
        <v>171</v>
      </c>
      <c r="D81" s="221"/>
      <c r="E81" s="221"/>
      <c r="F81" s="221"/>
      <c r="G81" s="221"/>
      <c r="H81" s="221"/>
      <c r="I81" s="222"/>
      <c r="J81" s="296" t="s">
        <v>94</v>
      </c>
      <c r="K81" s="296"/>
      <c r="L81" s="296"/>
      <c r="M81" s="296"/>
      <c r="N81" s="296"/>
      <c r="O81" s="297" t="s">
        <v>103</v>
      </c>
      <c r="P81" s="221"/>
      <c r="Q81" s="221"/>
      <c r="R81" s="221"/>
      <c r="S81" s="221"/>
      <c r="T81" s="221"/>
      <c r="U81" s="221"/>
      <c r="V81" s="221"/>
      <c r="W81" s="221"/>
      <c r="X81" s="222"/>
      <c r="Y81" s="274">
        <v>678</v>
      </c>
      <c r="Z81" s="274"/>
      <c r="AA81" s="274"/>
      <c r="AB81" s="274"/>
      <c r="AC81" s="274"/>
      <c r="AD81" s="274">
        <v>0</v>
      </c>
      <c r="AE81" s="274"/>
      <c r="AF81" s="274"/>
      <c r="AG81" s="274"/>
      <c r="AH81" s="274"/>
      <c r="AI81" s="274">
        <v>678</v>
      </c>
      <c r="AJ81" s="274"/>
      <c r="AK81" s="274"/>
      <c r="AL81" s="274"/>
      <c r="AM81" s="274"/>
      <c r="AN81" s="274">
        <v>678</v>
      </c>
      <c r="AO81" s="274"/>
      <c r="AP81" s="274"/>
      <c r="AQ81" s="274"/>
      <c r="AR81" s="274"/>
      <c r="AS81" s="274">
        <v>0</v>
      </c>
      <c r="AT81" s="274"/>
      <c r="AU81" s="274"/>
      <c r="AV81" s="274"/>
      <c r="AW81" s="274"/>
      <c r="AX81" s="274">
        <v>678</v>
      </c>
      <c r="AY81" s="274"/>
      <c r="AZ81" s="274"/>
      <c r="BA81" s="274"/>
      <c r="BB81" s="274"/>
      <c r="BC81" s="274">
        <f>AN81-Y81</f>
        <v>0</v>
      </c>
      <c r="BD81" s="274"/>
      <c r="BE81" s="274"/>
      <c r="BF81" s="274"/>
      <c r="BG81" s="274"/>
      <c r="BH81" s="274">
        <f>AS81-AD81</f>
        <v>0</v>
      </c>
      <c r="BI81" s="274"/>
      <c r="BJ81" s="274"/>
      <c r="BK81" s="274"/>
      <c r="BL81" s="274"/>
      <c r="BM81" s="274">
        <v>0</v>
      </c>
      <c r="BN81" s="274"/>
      <c r="BO81" s="274"/>
      <c r="BP81" s="274"/>
      <c r="BQ81" s="274"/>
      <c r="BR81" s="76"/>
      <c r="BS81" s="76"/>
      <c r="BT81" s="76"/>
      <c r="BU81" s="76"/>
      <c r="BV81" s="76"/>
      <c r="BW81" s="76"/>
      <c r="BX81" s="76"/>
      <c r="BY81" s="76"/>
      <c r="BZ81" s="72"/>
    </row>
    <row r="82" spans="1:79" s="66" customFormat="1" ht="15.75" x14ac:dyDescent="0.2">
      <c r="A82" s="280">
        <v>0</v>
      </c>
      <c r="B82" s="280"/>
      <c r="C82" s="217" t="s">
        <v>110</v>
      </c>
      <c r="D82" s="218"/>
      <c r="E82" s="218"/>
      <c r="F82" s="218"/>
      <c r="G82" s="218"/>
      <c r="H82" s="218"/>
      <c r="I82" s="219"/>
      <c r="J82" s="281" t="s">
        <v>85</v>
      </c>
      <c r="K82" s="281"/>
      <c r="L82" s="281"/>
      <c r="M82" s="281"/>
      <c r="N82" s="281"/>
      <c r="O82" s="217" t="s">
        <v>85</v>
      </c>
      <c r="P82" s="218"/>
      <c r="Q82" s="218"/>
      <c r="R82" s="218"/>
      <c r="S82" s="218"/>
      <c r="T82" s="218"/>
      <c r="U82" s="218"/>
      <c r="V82" s="218"/>
      <c r="W82" s="218"/>
      <c r="X82" s="21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74"/>
      <c r="BS82" s="74"/>
      <c r="BT82" s="74"/>
      <c r="BU82" s="74"/>
      <c r="BV82" s="74"/>
      <c r="BW82" s="74"/>
      <c r="BX82" s="74"/>
      <c r="BY82" s="74"/>
      <c r="BZ82" s="75"/>
    </row>
    <row r="83" spans="1:79" ht="51" customHeight="1" x14ac:dyDescent="0.2">
      <c r="A83" s="234">
        <v>4</v>
      </c>
      <c r="B83" s="234"/>
      <c r="C83" s="297" t="s">
        <v>706</v>
      </c>
      <c r="D83" s="221"/>
      <c r="E83" s="221"/>
      <c r="F83" s="221"/>
      <c r="G83" s="221"/>
      <c r="H83" s="221"/>
      <c r="I83" s="222"/>
      <c r="J83" s="296" t="s">
        <v>112</v>
      </c>
      <c r="K83" s="296"/>
      <c r="L83" s="296"/>
      <c r="M83" s="296"/>
      <c r="N83" s="296"/>
      <c r="O83" s="297" t="s">
        <v>103</v>
      </c>
      <c r="P83" s="221"/>
      <c r="Q83" s="221"/>
      <c r="R83" s="221"/>
      <c r="S83" s="221"/>
      <c r="T83" s="221"/>
      <c r="U83" s="221"/>
      <c r="V83" s="221"/>
      <c r="W83" s="221"/>
      <c r="X83" s="222"/>
      <c r="Y83" s="274">
        <v>100</v>
      </c>
      <c r="Z83" s="274"/>
      <c r="AA83" s="274"/>
      <c r="AB83" s="274"/>
      <c r="AC83" s="274"/>
      <c r="AD83" s="274">
        <v>0</v>
      </c>
      <c r="AE83" s="274"/>
      <c r="AF83" s="274"/>
      <c r="AG83" s="274"/>
      <c r="AH83" s="274"/>
      <c r="AI83" s="274">
        <v>100</v>
      </c>
      <c r="AJ83" s="274"/>
      <c r="AK83" s="274"/>
      <c r="AL83" s="274"/>
      <c r="AM83" s="274"/>
      <c r="AN83" s="274">
        <v>100</v>
      </c>
      <c r="AO83" s="274"/>
      <c r="AP83" s="274"/>
      <c r="AQ83" s="274"/>
      <c r="AR83" s="274"/>
      <c r="AS83" s="274">
        <v>0</v>
      </c>
      <c r="AT83" s="274"/>
      <c r="AU83" s="274"/>
      <c r="AV83" s="274"/>
      <c r="AW83" s="274"/>
      <c r="AX83" s="274">
        <v>100</v>
      </c>
      <c r="AY83" s="274"/>
      <c r="AZ83" s="274"/>
      <c r="BA83" s="274"/>
      <c r="BB83" s="274"/>
      <c r="BC83" s="274">
        <f>AN83-Y83</f>
        <v>0</v>
      </c>
      <c r="BD83" s="274"/>
      <c r="BE83" s="274"/>
      <c r="BF83" s="274"/>
      <c r="BG83" s="274"/>
      <c r="BH83" s="274">
        <f>AS83-AD83</f>
        <v>0</v>
      </c>
      <c r="BI83" s="274"/>
      <c r="BJ83" s="274"/>
      <c r="BK83" s="274"/>
      <c r="BL83" s="274"/>
      <c r="BM83" s="274">
        <v>0</v>
      </c>
      <c r="BN83" s="274"/>
      <c r="BO83" s="274"/>
      <c r="BP83" s="274"/>
      <c r="BQ83" s="274"/>
      <c r="BR83" s="76"/>
      <c r="BS83" s="76"/>
      <c r="BT83" s="76"/>
      <c r="BU83" s="76"/>
      <c r="BV83" s="76"/>
      <c r="BW83" s="76"/>
      <c r="BX83" s="76"/>
      <c r="BY83" s="76"/>
      <c r="BZ83" s="72"/>
    </row>
    <row r="84" spans="1:79" ht="15.75" x14ac:dyDescent="0.2">
      <c r="A84" s="77"/>
      <c r="B84" s="77"/>
      <c r="C84" s="78"/>
      <c r="D84" s="78"/>
      <c r="E84" s="78"/>
      <c r="F84" s="78"/>
      <c r="G84" s="78"/>
      <c r="H84" s="78"/>
      <c r="I84" s="78"/>
      <c r="J84" s="78"/>
      <c r="K84" s="78"/>
      <c r="L84" s="78"/>
      <c r="M84" s="78"/>
      <c r="N84" s="78"/>
      <c r="O84" s="78"/>
      <c r="P84" s="78"/>
      <c r="Q84" s="78"/>
      <c r="R84" s="78"/>
      <c r="S84" s="78"/>
      <c r="T84" s="78"/>
      <c r="U84" s="78"/>
      <c r="V84" s="78"/>
      <c r="W84" s="78"/>
      <c r="X84" s="78"/>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80"/>
      <c r="AY84" s="80"/>
      <c r="AZ84" s="80"/>
      <c r="BA84" s="80"/>
      <c r="BB84" s="80"/>
      <c r="BC84" s="80"/>
      <c r="BD84" s="80"/>
      <c r="BE84" s="80"/>
      <c r="BF84" s="80"/>
      <c r="BG84" s="80"/>
      <c r="BH84" s="80"/>
      <c r="BI84" s="80"/>
      <c r="BJ84" s="80"/>
      <c r="BK84" s="80"/>
      <c r="BL84" s="80"/>
      <c r="BM84" s="80"/>
      <c r="BN84" s="80"/>
      <c r="BO84" s="80"/>
      <c r="BP84" s="80"/>
      <c r="BQ84" s="80"/>
      <c r="BR84" s="76"/>
      <c r="BS84" s="76"/>
      <c r="BT84" s="76"/>
      <c r="BU84" s="76"/>
      <c r="BV84" s="76"/>
      <c r="BW84" s="76"/>
      <c r="BX84" s="76"/>
      <c r="BY84" s="76"/>
      <c r="BZ84" s="72"/>
    </row>
    <row r="85" spans="1:79" ht="15.75" customHeight="1" x14ac:dyDescent="0.2">
      <c r="A85" s="238" t="s">
        <v>64</v>
      </c>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row>
    <row r="86" spans="1:79" ht="9" customHeight="1" x14ac:dyDescent="0.2">
      <c r="A86" s="77"/>
      <c r="B86" s="77"/>
      <c r="C86" s="78"/>
      <c r="D86" s="78"/>
      <c r="E86" s="78"/>
      <c r="F86" s="78"/>
      <c r="G86" s="78"/>
      <c r="H86" s="78"/>
      <c r="I86" s="78"/>
      <c r="J86" s="78"/>
      <c r="K86" s="78"/>
      <c r="L86" s="78"/>
      <c r="M86" s="78"/>
      <c r="N86" s="78"/>
      <c r="O86" s="78"/>
      <c r="P86" s="78"/>
      <c r="Q86" s="78"/>
      <c r="R86" s="78"/>
      <c r="S86" s="78"/>
      <c r="T86" s="78"/>
      <c r="U86" s="78"/>
      <c r="V86" s="78"/>
      <c r="W86" s="78"/>
      <c r="X86" s="78"/>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80"/>
      <c r="AY86" s="80"/>
      <c r="AZ86" s="80"/>
      <c r="BA86" s="80"/>
      <c r="BB86" s="80"/>
      <c r="BC86" s="80"/>
      <c r="BD86" s="80"/>
      <c r="BE86" s="80"/>
      <c r="BF86" s="80"/>
      <c r="BG86" s="80"/>
      <c r="BH86" s="80"/>
      <c r="BI86" s="80"/>
      <c r="BJ86" s="80"/>
      <c r="BK86" s="80"/>
      <c r="BL86" s="80"/>
      <c r="BM86" s="80"/>
      <c r="BN86" s="80"/>
      <c r="BO86" s="80"/>
      <c r="BP86" s="80"/>
      <c r="BQ86" s="80"/>
      <c r="BR86" s="76"/>
      <c r="BS86" s="76"/>
      <c r="BT86" s="76"/>
      <c r="BU86" s="76"/>
      <c r="BV86" s="76"/>
      <c r="BW86" s="76"/>
      <c r="BX86" s="76"/>
      <c r="BY86" s="76"/>
      <c r="BZ86" s="72"/>
    </row>
    <row r="87" spans="1:79" ht="45" customHeight="1" x14ac:dyDescent="0.2">
      <c r="A87" s="259" t="s">
        <v>3</v>
      </c>
      <c r="B87" s="260"/>
      <c r="C87" s="259" t="s">
        <v>6</v>
      </c>
      <c r="D87" s="276"/>
      <c r="E87" s="276"/>
      <c r="F87" s="276"/>
      <c r="G87" s="276"/>
      <c r="H87" s="276"/>
      <c r="I87" s="260"/>
      <c r="J87" s="259" t="s">
        <v>5</v>
      </c>
      <c r="K87" s="276"/>
      <c r="L87" s="276"/>
      <c r="M87" s="276"/>
      <c r="N87" s="260"/>
      <c r="O87" s="132" t="s">
        <v>65</v>
      </c>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8"/>
      <c r="BG87" s="308"/>
      <c r="BH87" s="308"/>
      <c r="BI87" s="308"/>
      <c r="BJ87" s="308"/>
      <c r="BK87" s="308"/>
      <c r="BL87" s="308"/>
      <c r="BM87" s="308"/>
      <c r="BN87" s="308"/>
      <c r="BO87" s="308"/>
      <c r="BP87" s="308"/>
      <c r="BQ87" s="309"/>
      <c r="BR87" s="71"/>
      <c r="BS87" s="71"/>
      <c r="BT87" s="71"/>
      <c r="BU87" s="71"/>
      <c r="BV87" s="71"/>
      <c r="BW87" s="71"/>
      <c r="BX87" s="71"/>
      <c r="BY87" s="71"/>
      <c r="BZ87" s="72"/>
    </row>
    <row r="88" spans="1:79" s="83" customFormat="1" ht="15.95" customHeight="1" x14ac:dyDescent="0.2">
      <c r="A88" s="298">
        <v>1</v>
      </c>
      <c r="B88" s="298"/>
      <c r="C88" s="298">
        <v>2</v>
      </c>
      <c r="D88" s="298"/>
      <c r="E88" s="298"/>
      <c r="F88" s="298"/>
      <c r="G88" s="298"/>
      <c r="H88" s="298"/>
      <c r="I88" s="298"/>
      <c r="J88" s="298">
        <v>3</v>
      </c>
      <c r="K88" s="298"/>
      <c r="L88" s="298"/>
      <c r="M88" s="298"/>
      <c r="N88" s="298"/>
      <c r="O88" s="299">
        <v>4</v>
      </c>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1"/>
      <c r="BR88" s="81"/>
      <c r="BS88" s="81"/>
      <c r="BT88" s="81"/>
      <c r="BU88" s="81"/>
      <c r="BV88" s="81"/>
      <c r="BW88" s="81"/>
      <c r="BX88" s="81"/>
      <c r="BY88" s="81"/>
      <c r="BZ88" s="82"/>
    </row>
    <row r="89" spans="1:79" s="83" customFormat="1" ht="12.75" hidden="1" customHeight="1" x14ac:dyDescent="0.2">
      <c r="A89" s="212" t="s">
        <v>36</v>
      </c>
      <c r="B89" s="212"/>
      <c r="C89" s="302" t="s">
        <v>14</v>
      </c>
      <c r="D89" s="303"/>
      <c r="E89" s="303"/>
      <c r="F89" s="303"/>
      <c r="G89" s="303"/>
      <c r="H89" s="303"/>
      <c r="I89" s="304"/>
      <c r="J89" s="212" t="s">
        <v>15</v>
      </c>
      <c r="K89" s="212"/>
      <c r="L89" s="212"/>
      <c r="M89" s="212"/>
      <c r="N89" s="212"/>
      <c r="O89" s="220" t="s">
        <v>73</v>
      </c>
      <c r="P89" s="305"/>
      <c r="Q89" s="305"/>
      <c r="R89" s="305"/>
      <c r="S89" s="305"/>
      <c r="T89" s="305"/>
      <c r="U89" s="305"/>
      <c r="V89" s="305"/>
      <c r="W89" s="305"/>
      <c r="X89" s="305"/>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7"/>
      <c r="BR89" s="84"/>
      <c r="BS89" s="84"/>
      <c r="BT89" s="82"/>
      <c r="BU89" s="82"/>
      <c r="BV89" s="82"/>
      <c r="BW89" s="82"/>
      <c r="BX89" s="82"/>
      <c r="BY89" s="82"/>
      <c r="BZ89" s="82"/>
      <c r="CA89" s="83" t="s">
        <v>72</v>
      </c>
    </row>
    <row r="90" spans="1:79" s="87" customFormat="1" ht="15.75" x14ac:dyDescent="0.2">
      <c r="A90" s="223">
        <v>0</v>
      </c>
      <c r="B90" s="223"/>
      <c r="C90" s="223" t="s">
        <v>84</v>
      </c>
      <c r="D90" s="223"/>
      <c r="E90" s="223"/>
      <c r="F90" s="223"/>
      <c r="G90" s="223"/>
      <c r="H90" s="223"/>
      <c r="I90" s="223"/>
      <c r="J90" s="223"/>
      <c r="K90" s="223"/>
      <c r="L90" s="223"/>
      <c r="M90" s="223"/>
      <c r="N90" s="223"/>
      <c r="O90" s="224"/>
      <c r="P90" s="225"/>
      <c r="Q90" s="225"/>
      <c r="R90" s="225"/>
      <c r="S90" s="225"/>
      <c r="T90" s="225"/>
      <c r="U90" s="225"/>
      <c r="V90" s="225"/>
      <c r="W90" s="225"/>
      <c r="X90" s="225"/>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7"/>
      <c r="BR90" s="85"/>
      <c r="BS90" s="85"/>
      <c r="BT90" s="85"/>
      <c r="BU90" s="85"/>
      <c r="BV90" s="85"/>
      <c r="BW90" s="85"/>
      <c r="BX90" s="85"/>
      <c r="BY90" s="85"/>
      <c r="BZ90" s="86"/>
      <c r="CA90" s="87" t="s">
        <v>67</v>
      </c>
    </row>
    <row r="91" spans="1:79" s="87" customFormat="1" ht="15.75" x14ac:dyDescent="0.2">
      <c r="A91" s="223">
        <v>0</v>
      </c>
      <c r="B91" s="223"/>
      <c r="C91" s="281" t="s">
        <v>93</v>
      </c>
      <c r="D91" s="281"/>
      <c r="E91" s="281"/>
      <c r="F91" s="281"/>
      <c r="G91" s="281"/>
      <c r="H91" s="281"/>
      <c r="I91" s="281"/>
      <c r="J91" s="223"/>
      <c r="K91" s="223"/>
      <c r="L91" s="223"/>
      <c r="M91" s="223"/>
      <c r="N91" s="223"/>
      <c r="O91" s="224" t="s">
        <v>1019</v>
      </c>
      <c r="P91" s="225"/>
      <c r="Q91" s="225"/>
      <c r="R91" s="225"/>
      <c r="S91" s="225"/>
      <c r="T91" s="225"/>
      <c r="U91" s="225"/>
      <c r="V91" s="225"/>
      <c r="W91" s="225"/>
      <c r="X91" s="225"/>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7"/>
      <c r="BR91" s="85"/>
      <c r="BS91" s="85"/>
      <c r="BT91" s="85"/>
      <c r="BU91" s="85"/>
      <c r="BV91" s="85"/>
      <c r="BW91" s="85"/>
      <c r="BX91" s="85"/>
      <c r="BY91" s="85"/>
      <c r="BZ91" s="86"/>
    </row>
    <row r="92" spans="1:79" s="87" customFormat="1" ht="15.75" x14ac:dyDescent="0.2">
      <c r="A92" s="223">
        <v>0</v>
      </c>
      <c r="B92" s="223"/>
      <c r="C92" s="223" t="s">
        <v>96</v>
      </c>
      <c r="D92" s="223"/>
      <c r="E92" s="223"/>
      <c r="F92" s="223"/>
      <c r="G92" s="223"/>
      <c r="H92" s="223"/>
      <c r="I92" s="223"/>
      <c r="J92" s="223"/>
      <c r="K92" s="223"/>
      <c r="L92" s="223"/>
      <c r="M92" s="223"/>
      <c r="N92" s="223"/>
      <c r="O92" s="224"/>
      <c r="P92" s="225"/>
      <c r="Q92" s="225"/>
      <c r="R92" s="225"/>
      <c r="S92" s="225"/>
      <c r="T92" s="225"/>
      <c r="U92" s="225"/>
      <c r="V92" s="225"/>
      <c r="W92" s="225"/>
      <c r="X92" s="225"/>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7"/>
      <c r="BR92" s="85"/>
      <c r="BS92" s="85"/>
      <c r="BT92" s="85"/>
      <c r="BU92" s="85"/>
      <c r="BV92" s="85"/>
      <c r="BW92" s="85"/>
      <c r="BX92" s="85"/>
      <c r="BY92" s="85"/>
      <c r="BZ92" s="86"/>
    </row>
    <row r="93" spans="1:79" s="87" customFormat="1" ht="15.75" x14ac:dyDescent="0.2">
      <c r="A93" s="223">
        <v>0</v>
      </c>
      <c r="B93" s="223"/>
      <c r="C93" s="223"/>
      <c r="D93" s="223"/>
      <c r="E93" s="223"/>
      <c r="F93" s="223"/>
      <c r="G93" s="223"/>
      <c r="H93" s="223"/>
      <c r="I93" s="223"/>
      <c r="J93" s="223"/>
      <c r="K93" s="223"/>
      <c r="L93" s="223"/>
      <c r="M93" s="223"/>
      <c r="N93" s="223"/>
      <c r="O93" s="224"/>
      <c r="P93" s="225"/>
      <c r="Q93" s="225"/>
      <c r="R93" s="225"/>
      <c r="S93" s="225"/>
      <c r="T93" s="225"/>
      <c r="U93" s="225"/>
      <c r="V93" s="225"/>
      <c r="W93" s="225"/>
      <c r="X93" s="225"/>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7"/>
      <c r="BR93" s="85"/>
      <c r="BS93" s="85"/>
      <c r="BT93" s="85"/>
      <c r="BU93" s="85"/>
      <c r="BV93" s="85"/>
      <c r="BW93" s="85"/>
      <c r="BX93" s="85"/>
      <c r="BY93" s="85"/>
      <c r="BZ93" s="86"/>
    </row>
    <row r="94" spans="1:79" s="87" customFormat="1" ht="15.75" x14ac:dyDescent="0.2">
      <c r="A94" s="223">
        <v>0</v>
      </c>
      <c r="B94" s="223"/>
      <c r="C94" s="223" t="s">
        <v>101</v>
      </c>
      <c r="D94" s="223"/>
      <c r="E94" s="223"/>
      <c r="F94" s="223"/>
      <c r="G94" s="223"/>
      <c r="H94" s="223"/>
      <c r="I94" s="223"/>
      <c r="J94" s="223"/>
      <c r="K94" s="223"/>
      <c r="L94" s="223"/>
      <c r="M94" s="223"/>
      <c r="N94" s="223"/>
      <c r="O94" s="224"/>
      <c r="P94" s="225"/>
      <c r="Q94" s="225"/>
      <c r="R94" s="225"/>
      <c r="S94" s="225"/>
      <c r="T94" s="225"/>
      <c r="U94" s="225"/>
      <c r="V94" s="225"/>
      <c r="W94" s="225"/>
      <c r="X94" s="225"/>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7"/>
      <c r="BR94" s="85"/>
      <c r="BS94" s="85"/>
      <c r="BT94" s="85"/>
      <c r="BU94" s="85"/>
      <c r="BV94" s="85"/>
      <c r="BW94" s="85"/>
      <c r="BX94" s="85"/>
      <c r="BY94" s="85"/>
      <c r="BZ94" s="86"/>
    </row>
    <row r="95" spans="1:79" s="87" customFormat="1" ht="81" customHeight="1" x14ac:dyDescent="0.2">
      <c r="A95" s="223">
        <v>0</v>
      </c>
      <c r="B95" s="223"/>
      <c r="C95" s="223" t="s">
        <v>703</v>
      </c>
      <c r="D95" s="223"/>
      <c r="E95" s="223"/>
      <c r="F95" s="223"/>
      <c r="G95" s="223"/>
      <c r="H95" s="223"/>
      <c r="I95" s="223"/>
      <c r="J95" s="223"/>
      <c r="K95" s="223"/>
      <c r="L95" s="223"/>
      <c r="M95" s="223"/>
      <c r="N95" s="223"/>
      <c r="O95" s="224" t="s">
        <v>1019</v>
      </c>
      <c r="P95" s="225"/>
      <c r="Q95" s="225"/>
      <c r="R95" s="225"/>
      <c r="S95" s="225"/>
      <c r="T95" s="225"/>
      <c r="U95" s="225"/>
      <c r="V95" s="225"/>
      <c r="W95" s="225"/>
      <c r="X95" s="225"/>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7"/>
      <c r="BR95" s="85"/>
      <c r="BS95" s="85"/>
      <c r="BT95" s="85"/>
      <c r="BU95" s="85"/>
      <c r="BV95" s="85"/>
      <c r="BW95" s="85"/>
      <c r="BX95" s="85"/>
      <c r="BY95" s="85"/>
      <c r="BZ95" s="86"/>
    </row>
    <row r="96" spans="1:79" s="87" customFormat="1" ht="81" customHeight="1" x14ac:dyDescent="0.2">
      <c r="A96" s="223">
        <v>0</v>
      </c>
      <c r="B96" s="223"/>
      <c r="C96" s="223" t="s">
        <v>702</v>
      </c>
      <c r="D96" s="223"/>
      <c r="E96" s="223"/>
      <c r="F96" s="223"/>
      <c r="G96" s="223"/>
      <c r="H96" s="223"/>
      <c r="I96" s="223"/>
      <c r="J96" s="223"/>
      <c r="K96" s="223"/>
      <c r="L96" s="223"/>
      <c r="M96" s="223"/>
      <c r="N96" s="223"/>
      <c r="O96" s="224" t="s">
        <v>1019</v>
      </c>
      <c r="P96" s="225"/>
      <c r="Q96" s="225"/>
      <c r="R96" s="225"/>
      <c r="S96" s="225"/>
      <c r="T96" s="225"/>
      <c r="U96" s="225"/>
      <c r="V96" s="225"/>
      <c r="W96" s="225"/>
      <c r="X96" s="225"/>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7"/>
      <c r="BR96" s="85"/>
      <c r="BS96" s="85"/>
      <c r="BT96" s="85"/>
      <c r="BU96" s="85"/>
      <c r="BV96" s="85"/>
      <c r="BW96" s="85"/>
      <c r="BX96" s="85"/>
      <c r="BY96" s="85"/>
      <c r="BZ96" s="86"/>
    </row>
    <row r="97" spans="1:78" s="87" customFormat="1" ht="15.75" x14ac:dyDescent="0.2">
      <c r="A97" s="223">
        <v>0</v>
      </c>
      <c r="B97" s="223"/>
      <c r="C97" s="223" t="s">
        <v>110</v>
      </c>
      <c r="D97" s="223"/>
      <c r="E97" s="223"/>
      <c r="F97" s="223"/>
      <c r="G97" s="223"/>
      <c r="H97" s="223"/>
      <c r="I97" s="223"/>
      <c r="J97" s="223"/>
      <c r="K97" s="223"/>
      <c r="L97" s="223"/>
      <c r="M97" s="223"/>
      <c r="N97" s="223"/>
      <c r="O97" s="224"/>
      <c r="P97" s="225"/>
      <c r="Q97" s="225"/>
      <c r="R97" s="225"/>
      <c r="S97" s="225"/>
      <c r="T97" s="225"/>
      <c r="U97" s="225"/>
      <c r="V97" s="225"/>
      <c r="W97" s="225"/>
      <c r="X97" s="225"/>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7"/>
      <c r="BR97" s="85"/>
      <c r="BS97" s="85"/>
      <c r="BT97" s="85"/>
      <c r="BU97" s="85"/>
      <c r="BV97" s="85"/>
      <c r="BW97" s="85"/>
      <c r="BX97" s="85"/>
      <c r="BY97" s="85"/>
      <c r="BZ97" s="86"/>
    </row>
    <row r="98" spans="1:78" s="87" customFormat="1" ht="15.75" x14ac:dyDescent="0.2">
      <c r="A98" s="223">
        <v>0</v>
      </c>
      <c r="B98" s="223"/>
      <c r="C98" s="223"/>
      <c r="D98" s="223"/>
      <c r="E98" s="223"/>
      <c r="F98" s="223"/>
      <c r="G98" s="223"/>
      <c r="H98" s="223"/>
      <c r="I98" s="223"/>
      <c r="J98" s="223"/>
      <c r="K98" s="223"/>
      <c r="L98" s="223"/>
      <c r="M98" s="223"/>
      <c r="N98" s="223"/>
      <c r="O98" s="224"/>
      <c r="P98" s="225"/>
      <c r="Q98" s="225"/>
      <c r="R98" s="225"/>
      <c r="S98" s="225"/>
      <c r="T98" s="225"/>
      <c r="U98" s="225"/>
      <c r="V98" s="225"/>
      <c r="W98" s="225"/>
      <c r="X98" s="225"/>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7"/>
      <c r="BR98" s="85"/>
      <c r="BS98" s="85"/>
      <c r="BT98" s="85"/>
      <c r="BU98" s="85"/>
      <c r="BV98" s="85"/>
      <c r="BW98" s="85"/>
      <c r="BX98" s="85"/>
      <c r="BY98" s="85"/>
      <c r="BZ98" s="86"/>
    </row>
    <row r="99" spans="1:78" ht="15.75" x14ac:dyDescent="0.2">
      <c r="A99" s="77"/>
      <c r="B99" s="77"/>
      <c r="C99" s="78"/>
      <c r="D99" s="78"/>
      <c r="E99" s="78"/>
      <c r="F99" s="78"/>
      <c r="G99" s="78"/>
      <c r="H99" s="78"/>
      <c r="I99" s="78"/>
      <c r="J99" s="78"/>
      <c r="K99" s="78"/>
      <c r="L99" s="78"/>
      <c r="M99" s="78"/>
      <c r="N99" s="78"/>
      <c r="O99" s="78"/>
      <c r="P99" s="78"/>
      <c r="Q99" s="78"/>
      <c r="R99" s="78"/>
      <c r="S99" s="78"/>
      <c r="T99" s="78"/>
      <c r="U99" s="78"/>
      <c r="V99" s="78"/>
      <c r="W99" s="78"/>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c r="AY99" s="80"/>
      <c r="AZ99" s="80"/>
      <c r="BA99" s="80"/>
      <c r="BB99" s="80"/>
      <c r="BC99" s="80"/>
      <c r="BD99" s="80"/>
      <c r="BE99" s="80"/>
      <c r="BF99" s="80"/>
      <c r="BG99" s="80"/>
      <c r="BH99" s="80"/>
      <c r="BI99" s="80"/>
      <c r="BJ99" s="80"/>
      <c r="BK99" s="80"/>
      <c r="BL99" s="80"/>
      <c r="BM99" s="80"/>
      <c r="BN99" s="80"/>
      <c r="BO99" s="80"/>
      <c r="BP99" s="80"/>
      <c r="BQ99" s="80"/>
      <c r="BR99" s="76"/>
      <c r="BS99" s="76"/>
      <c r="BT99" s="76"/>
      <c r="BU99" s="76"/>
      <c r="BV99" s="76"/>
      <c r="BW99" s="76"/>
      <c r="BX99" s="76"/>
      <c r="BY99" s="76"/>
      <c r="BZ99" s="72"/>
    </row>
    <row r="100" spans="1:78" ht="15.95" customHeight="1" x14ac:dyDescent="0.2">
      <c r="A100" s="238" t="s">
        <v>66</v>
      </c>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row>
    <row r="101" spans="1:78" ht="76.5" customHeight="1" x14ac:dyDescent="0.2">
      <c r="A101" s="288" t="s">
        <v>1020</v>
      </c>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row>
    <row r="102" spans="1:78" ht="15.75" x14ac:dyDescent="0.2">
      <c r="A102" s="77"/>
      <c r="B102" s="77"/>
      <c r="C102" s="78"/>
      <c r="D102" s="78"/>
      <c r="E102" s="78"/>
      <c r="F102" s="78"/>
      <c r="G102" s="78"/>
      <c r="H102" s="78"/>
      <c r="I102" s="78"/>
      <c r="J102" s="78"/>
      <c r="K102" s="78"/>
      <c r="L102" s="78"/>
      <c r="M102" s="78"/>
      <c r="N102" s="78"/>
      <c r="O102" s="78"/>
      <c r="P102" s="78"/>
      <c r="Q102" s="78"/>
      <c r="R102" s="78"/>
      <c r="S102" s="78"/>
      <c r="T102" s="78"/>
      <c r="U102" s="78"/>
      <c r="V102" s="78"/>
      <c r="W102" s="78"/>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c r="AY102" s="80"/>
      <c r="AZ102" s="80"/>
      <c r="BA102" s="80"/>
      <c r="BB102" s="80"/>
      <c r="BC102" s="80"/>
      <c r="BD102" s="80"/>
      <c r="BE102" s="80"/>
      <c r="BF102" s="80"/>
      <c r="BG102" s="80"/>
      <c r="BH102" s="80"/>
      <c r="BI102" s="80"/>
      <c r="BJ102" s="80"/>
      <c r="BK102" s="80"/>
      <c r="BL102" s="80"/>
      <c r="BM102" s="80"/>
      <c r="BN102" s="80"/>
      <c r="BO102" s="80"/>
      <c r="BP102" s="80"/>
      <c r="BQ102" s="80"/>
      <c r="BR102" s="76"/>
      <c r="BS102" s="76"/>
      <c r="BT102" s="76"/>
      <c r="BU102" s="76"/>
      <c r="BV102" s="76"/>
      <c r="BW102" s="76"/>
      <c r="BX102" s="76"/>
      <c r="BY102" s="76"/>
      <c r="BZ102" s="72"/>
    </row>
    <row r="103" spans="1:78" ht="15.95" customHeight="1" x14ac:dyDescent="0.2">
      <c r="A103" s="238" t="s">
        <v>47</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row>
    <row r="104" spans="1:78" ht="141" customHeight="1" x14ac:dyDescent="0.2">
      <c r="A104" s="288" t="s">
        <v>708</v>
      </c>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row>
    <row r="105" spans="1:78" ht="15.95" customHeight="1" x14ac:dyDescent="0.2">
      <c r="A105" s="88"/>
      <c r="B105" s="88"/>
      <c r="C105" s="88"/>
      <c r="D105" s="88"/>
      <c r="E105" s="88"/>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row>
    <row r="106" spans="1:78" ht="12" customHeight="1" x14ac:dyDescent="0.2">
      <c r="A106" s="89" t="s">
        <v>78</v>
      </c>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row>
    <row r="107" spans="1:78" ht="12" customHeight="1" x14ac:dyDescent="0.2">
      <c r="A107" s="89" t="s">
        <v>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row>
    <row r="108" spans="1:78" s="89" customFormat="1" ht="12" customHeight="1" x14ac:dyDescent="0.2">
      <c r="A108" s="89" t="s">
        <v>70</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row>
    <row r="109" spans="1:78" ht="15.95" customHeight="1" x14ac:dyDescent="0.25">
      <c r="A109" s="91"/>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row>
    <row r="110" spans="1:78" ht="42" customHeight="1" x14ac:dyDescent="0.25">
      <c r="A110" s="282" t="s">
        <v>129</v>
      </c>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4"/>
      <c r="X110" s="284"/>
      <c r="Y110" s="284"/>
      <c r="Z110" s="284"/>
      <c r="AA110" s="284"/>
      <c r="AB110" s="284"/>
      <c r="AC110" s="284"/>
      <c r="AD110" s="284"/>
      <c r="AE110" s="284"/>
      <c r="AF110" s="284"/>
      <c r="AG110" s="284"/>
      <c r="AH110" s="284"/>
      <c r="AI110" s="284"/>
      <c r="AJ110" s="284"/>
      <c r="AK110" s="284"/>
      <c r="AL110" s="284"/>
      <c r="AM110" s="284"/>
      <c r="AN110" s="92"/>
      <c r="AO110" s="92"/>
      <c r="AP110" s="285" t="s">
        <v>903</v>
      </c>
      <c r="AQ110" s="286"/>
      <c r="AR110" s="286"/>
      <c r="AS110" s="286"/>
      <c r="AT110" s="286"/>
      <c r="AU110" s="286"/>
      <c r="AV110" s="286"/>
      <c r="AW110" s="286"/>
      <c r="AX110" s="286"/>
      <c r="AY110" s="286"/>
      <c r="AZ110" s="286"/>
      <c r="BA110" s="286"/>
      <c r="BB110" s="286"/>
      <c r="BC110" s="286"/>
      <c r="BD110" s="286"/>
      <c r="BE110" s="286"/>
      <c r="BF110" s="286"/>
      <c r="BG110" s="286"/>
      <c r="BH110" s="286"/>
    </row>
    <row r="111" spans="1:78" x14ac:dyDescent="0.2">
      <c r="W111" s="287" t="s">
        <v>8</v>
      </c>
      <c r="X111" s="287"/>
      <c r="Y111" s="287"/>
      <c r="Z111" s="287"/>
      <c r="AA111" s="287"/>
      <c r="AB111" s="287"/>
      <c r="AC111" s="287"/>
      <c r="AD111" s="287"/>
      <c r="AE111" s="287"/>
      <c r="AF111" s="287"/>
      <c r="AG111" s="287"/>
      <c r="AH111" s="287"/>
      <c r="AI111" s="287"/>
      <c r="AJ111" s="287"/>
      <c r="AK111" s="287"/>
      <c r="AL111" s="287"/>
      <c r="AM111" s="287"/>
      <c r="AN111" s="93"/>
      <c r="AO111" s="93"/>
      <c r="AP111" s="287" t="s">
        <v>74</v>
      </c>
      <c r="AQ111" s="287"/>
      <c r="AR111" s="287"/>
      <c r="AS111" s="287"/>
      <c r="AT111" s="287"/>
      <c r="AU111" s="287"/>
      <c r="AV111" s="287"/>
      <c r="AW111" s="287"/>
      <c r="AX111" s="287"/>
      <c r="AY111" s="287"/>
      <c r="AZ111" s="287"/>
      <c r="BA111" s="287"/>
      <c r="BB111" s="287"/>
      <c r="BC111" s="287"/>
      <c r="BD111" s="287"/>
      <c r="BE111" s="287"/>
      <c r="BF111" s="287"/>
      <c r="BG111" s="287"/>
      <c r="BH111" s="287"/>
    </row>
    <row r="114" spans="1:60" ht="35.25" customHeight="1" x14ac:dyDescent="0.25">
      <c r="A114" s="282" t="s">
        <v>904</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4"/>
      <c r="X114" s="284"/>
      <c r="Y114" s="284"/>
      <c r="Z114" s="284"/>
      <c r="AA114" s="284"/>
      <c r="AB114" s="284"/>
      <c r="AC114" s="284"/>
      <c r="AD114" s="284"/>
      <c r="AE114" s="284"/>
      <c r="AF114" s="284"/>
      <c r="AG114" s="284"/>
      <c r="AH114" s="284"/>
      <c r="AI114" s="284"/>
      <c r="AJ114" s="284"/>
      <c r="AK114" s="284"/>
      <c r="AL114" s="284"/>
      <c r="AM114" s="284"/>
      <c r="AN114" s="92"/>
      <c r="AO114" s="92"/>
      <c r="AP114" s="285" t="s">
        <v>905</v>
      </c>
      <c r="AQ114" s="286"/>
      <c r="AR114" s="286"/>
      <c r="AS114" s="286"/>
      <c r="AT114" s="286"/>
      <c r="AU114" s="286"/>
      <c r="AV114" s="286"/>
      <c r="AW114" s="286"/>
      <c r="AX114" s="286"/>
      <c r="AY114" s="286"/>
      <c r="AZ114" s="286"/>
      <c r="BA114" s="286"/>
      <c r="BB114" s="286"/>
      <c r="BC114" s="286"/>
      <c r="BD114" s="286"/>
      <c r="BE114" s="286"/>
      <c r="BF114" s="286"/>
      <c r="BG114" s="286"/>
      <c r="BH114" s="286"/>
    </row>
    <row r="115" spans="1:60" x14ac:dyDescent="0.2">
      <c r="W115" s="287" t="s">
        <v>8</v>
      </c>
      <c r="X115" s="287"/>
      <c r="Y115" s="287"/>
      <c r="Z115" s="287"/>
      <c r="AA115" s="287"/>
      <c r="AB115" s="287"/>
      <c r="AC115" s="287"/>
      <c r="AD115" s="287"/>
      <c r="AE115" s="287"/>
      <c r="AF115" s="287"/>
      <c r="AG115" s="287"/>
      <c r="AH115" s="287"/>
      <c r="AI115" s="287"/>
      <c r="AJ115" s="287"/>
      <c r="AK115" s="287"/>
      <c r="AL115" s="287"/>
      <c r="AM115" s="287"/>
      <c r="AN115" s="93"/>
      <c r="AO115" s="93"/>
      <c r="AP115" s="287" t="s">
        <v>74</v>
      </c>
      <c r="AQ115" s="287"/>
      <c r="AR115" s="287"/>
      <c r="AS115" s="287"/>
      <c r="AT115" s="287"/>
      <c r="AU115" s="287"/>
      <c r="AV115" s="287"/>
      <c r="AW115" s="287"/>
      <c r="AX115" s="287"/>
      <c r="AY115" s="287"/>
      <c r="AZ115" s="287"/>
      <c r="BA115" s="287"/>
      <c r="BB115" s="287"/>
      <c r="BC115" s="287"/>
      <c r="BD115" s="287"/>
      <c r="BE115" s="287"/>
      <c r="BF115" s="287"/>
      <c r="BG115" s="287"/>
      <c r="BH115" s="287"/>
    </row>
  </sheetData>
  <mergeCells count="477">
    <mergeCell ref="A95:B95"/>
    <mergeCell ref="C95:I95"/>
    <mergeCell ref="J95:N95"/>
    <mergeCell ref="O95:BQ95"/>
    <mergeCell ref="A97:B97"/>
    <mergeCell ref="C97:I97"/>
    <mergeCell ref="J97:N97"/>
    <mergeCell ref="O97:BQ97"/>
    <mergeCell ref="AN83:AR83"/>
    <mergeCell ref="AS83:AW83"/>
    <mergeCell ref="AX83:BB83"/>
    <mergeCell ref="BC83:BG83"/>
    <mergeCell ref="BH83:BL83"/>
    <mergeCell ref="A90:B90"/>
    <mergeCell ref="C90:I90"/>
    <mergeCell ref="J90:N90"/>
    <mergeCell ref="O90:BQ90"/>
    <mergeCell ref="A92:B92"/>
    <mergeCell ref="C92:I92"/>
    <mergeCell ref="J92:N92"/>
    <mergeCell ref="O92:BQ92"/>
    <mergeCell ref="A93:B93"/>
    <mergeCell ref="C93:I93"/>
    <mergeCell ref="J93:N93"/>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I83:AM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A80:B80"/>
    <mergeCell ref="C80:I80"/>
    <mergeCell ref="J80:N80"/>
    <mergeCell ref="O80:X80"/>
    <mergeCell ref="Y80:AC80"/>
    <mergeCell ref="AD80:AH80"/>
    <mergeCell ref="AI80:AM80"/>
    <mergeCell ref="AN80:AR80"/>
    <mergeCell ref="AS80:AW80"/>
    <mergeCell ref="BM81:BQ81"/>
    <mergeCell ref="AI81:AM81"/>
    <mergeCell ref="AN81:AR81"/>
    <mergeCell ref="AS81:AW81"/>
    <mergeCell ref="AX81:BB81"/>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N78:AR78"/>
    <mergeCell ref="AS78:AW78"/>
    <mergeCell ref="AX77:BB77"/>
    <mergeCell ref="BC77:BG77"/>
    <mergeCell ref="BH77:BL77"/>
    <mergeCell ref="BM77:BQ77"/>
    <mergeCell ref="A77:B77"/>
    <mergeCell ref="C77:I77"/>
    <mergeCell ref="J77:N77"/>
    <mergeCell ref="O77:X77"/>
    <mergeCell ref="Y77:AC77"/>
    <mergeCell ref="AX78:BB78"/>
    <mergeCell ref="BC78:BG78"/>
    <mergeCell ref="BH78:BL78"/>
    <mergeCell ref="BM78:BQ78"/>
    <mergeCell ref="A78:B78"/>
    <mergeCell ref="C78:I78"/>
    <mergeCell ref="J78:N78"/>
    <mergeCell ref="O78:X78"/>
    <mergeCell ref="Y78:AC78"/>
    <mergeCell ref="AD78:AH78"/>
    <mergeCell ref="AI78:AM78"/>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S71:AW71"/>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J70:N70"/>
    <mergeCell ref="O70:X70"/>
    <mergeCell ref="Y70:AC70"/>
    <mergeCell ref="AD70:AH70"/>
    <mergeCell ref="AI70:AM70"/>
    <mergeCell ref="AN70:AR70"/>
    <mergeCell ref="A71:B71"/>
    <mergeCell ref="C71:I71"/>
    <mergeCell ref="J71:N71"/>
    <mergeCell ref="O71:X71"/>
    <mergeCell ref="Y71:AC71"/>
    <mergeCell ref="AD71:AH71"/>
    <mergeCell ref="AI71:AM71"/>
    <mergeCell ref="AN71:AR71"/>
    <mergeCell ref="A70:B70"/>
    <mergeCell ref="C70:I70"/>
    <mergeCell ref="C44:Z44"/>
    <mergeCell ref="AA44:AE44"/>
    <mergeCell ref="AF44:AJ44"/>
    <mergeCell ref="AK44:AO44"/>
    <mergeCell ref="AP44:AT44"/>
    <mergeCell ref="AU44:AY44"/>
    <mergeCell ref="AZ44:BC44"/>
    <mergeCell ref="AN59:AR59"/>
    <mergeCell ref="AS59:AX59"/>
    <mergeCell ref="AY59:BC59"/>
    <mergeCell ref="AY57:BC57"/>
    <mergeCell ref="X56:AB56"/>
    <mergeCell ref="AC56:AH56"/>
    <mergeCell ref="AI56:AM56"/>
    <mergeCell ref="AN56:AR56"/>
    <mergeCell ref="AS56:AX56"/>
    <mergeCell ref="A98:B98"/>
    <mergeCell ref="C98:I98"/>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J98:N98"/>
    <mergeCell ref="O98:BQ98"/>
    <mergeCell ref="A100:BL100"/>
    <mergeCell ref="A101:BL101"/>
    <mergeCell ref="O93:BQ93"/>
    <mergeCell ref="A94:B94"/>
    <mergeCell ref="C94:I94"/>
    <mergeCell ref="J94:N94"/>
    <mergeCell ref="O94:BQ94"/>
    <mergeCell ref="A91:B91"/>
    <mergeCell ref="C91:I91"/>
    <mergeCell ref="J91:N91"/>
    <mergeCell ref="O91:BQ91"/>
    <mergeCell ref="AN69:AR69"/>
    <mergeCell ref="AS69:AW69"/>
    <mergeCell ref="A88:B88"/>
    <mergeCell ref="C88:I88"/>
    <mergeCell ref="J88:N88"/>
    <mergeCell ref="O88:BQ88"/>
    <mergeCell ref="A89:B89"/>
    <mergeCell ref="C89:I89"/>
    <mergeCell ref="J89:N89"/>
    <mergeCell ref="O89:BQ89"/>
    <mergeCell ref="AX69:BB69"/>
    <mergeCell ref="BC69:BG69"/>
    <mergeCell ref="BH69:BL69"/>
    <mergeCell ref="BM69:BQ69"/>
    <mergeCell ref="A85:BQ85"/>
    <mergeCell ref="A87:B87"/>
    <mergeCell ref="C87:I87"/>
    <mergeCell ref="J87:N87"/>
    <mergeCell ref="O87:BQ87"/>
    <mergeCell ref="AS70:AW70"/>
    <mergeCell ref="AX70:BB70"/>
    <mergeCell ref="BC70:BG70"/>
    <mergeCell ref="BH70:BL70"/>
    <mergeCell ref="BM70:BQ70"/>
    <mergeCell ref="C67:I67"/>
    <mergeCell ref="J67:N67"/>
    <mergeCell ref="O67:X67"/>
    <mergeCell ref="Y67:AC67"/>
    <mergeCell ref="AD67:AH67"/>
    <mergeCell ref="AI67:AM67"/>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67:B67"/>
    <mergeCell ref="BM68:BQ68"/>
    <mergeCell ref="AI68:AM68"/>
    <mergeCell ref="AN68:AR68"/>
    <mergeCell ref="AS68:AW68"/>
    <mergeCell ref="AX68:BB68"/>
    <mergeCell ref="BC68:BG68"/>
    <mergeCell ref="BH68:BL68"/>
    <mergeCell ref="AN67:AR67"/>
    <mergeCell ref="AS67:AW67"/>
    <mergeCell ref="AX67:BB67"/>
    <mergeCell ref="BC67:BG67"/>
    <mergeCell ref="BH67:BL67"/>
    <mergeCell ref="BM67:BQ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N60:AR60"/>
    <mergeCell ref="AS60:AX60"/>
    <mergeCell ref="AY60:BC60"/>
    <mergeCell ref="BD60:BH60"/>
    <mergeCell ref="AS58:AX58"/>
    <mergeCell ref="AY58:BC58"/>
    <mergeCell ref="BD58:BH58"/>
    <mergeCell ref="BI58:BN58"/>
    <mergeCell ref="A59:B59"/>
    <mergeCell ref="C59:R59"/>
    <mergeCell ref="S59:W59"/>
    <mergeCell ref="X59:AB59"/>
    <mergeCell ref="AC59:AH59"/>
    <mergeCell ref="AI59:AM59"/>
    <mergeCell ref="BI60:BN60"/>
    <mergeCell ref="A60:B60"/>
    <mergeCell ref="C60:R60"/>
    <mergeCell ref="S60:W60"/>
    <mergeCell ref="X60:AB60"/>
    <mergeCell ref="AC60:AH60"/>
    <mergeCell ref="AI60:AM60"/>
    <mergeCell ref="BD59:BH59"/>
    <mergeCell ref="BI59:BN59"/>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BI42:BM42"/>
    <mergeCell ref="BN42:BQ42"/>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BD56:BH56"/>
    <mergeCell ref="BI56:BN56"/>
    <mergeCell ref="AY56:BC56"/>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U15:BB15"/>
    <mergeCell ref="B20:L20"/>
    <mergeCell ref="N20:Y20"/>
    <mergeCell ref="AA20:AI20"/>
    <mergeCell ref="AK20:BC20"/>
    <mergeCell ref="BE20:BL20"/>
    <mergeCell ref="B21:L21"/>
    <mergeCell ref="N21:Y21"/>
    <mergeCell ref="AA21:AI21"/>
    <mergeCell ref="AK21:BC21"/>
    <mergeCell ref="BE21:BL21"/>
    <mergeCell ref="A51:B51"/>
    <mergeCell ref="C51:BQ51"/>
    <mergeCell ref="A96:B96"/>
    <mergeCell ref="C96:I96"/>
    <mergeCell ref="J96:N96"/>
    <mergeCell ref="O96:BQ9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s>
  <conditionalFormatting sqref="C86 C102 C69 C90">
    <cfRule type="cellIs" dxfId="503" priority="56" stopIfTrue="1" operator="equal">
      <formula>$C68</formula>
    </cfRule>
  </conditionalFormatting>
  <conditionalFormatting sqref="A69:B69 A86:B86 A90:B90 A102:B102 A59:B59 A84:B84 A99:B99">
    <cfRule type="cellIs" dxfId="502" priority="57" stopIfTrue="1" operator="equal">
      <formula>0</formula>
    </cfRule>
  </conditionalFormatting>
  <conditionalFormatting sqref="A60:B60">
    <cfRule type="cellIs" dxfId="501" priority="55" stopIfTrue="1" operator="equal">
      <formula>0</formula>
    </cfRule>
  </conditionalFormatting>
  <conditionalFormatting sqref="C84">
    <cfRule type="cellIs" dxfId="500" priority="1614" stopIfTrue="1" operator="equal">
      <formula>$C69</formula>
    </cfRule>
  </conditionalFormatting>
  <conditionalFormatting sqref="C70">
    <cfRule type="cellIs" dxfId="499" priority="52" stopIfTrue="1" operator="equal">
      <formula>$C69</formula>
    </cfRule>
  </conditionalFormatting>
  <conditionalFormatting sqref="A70:B70">
    <cfRule type="cellIs" dxfId="498" priority="53" stopIfTrue="1" operator="equal">
      <formula>0</formula>
    </cfRule>
  </conditionalFormatting>
  <conditionalFormatting sqref="C71">
    <cfRule type="cellIs" dxfId="497" priority="48" stopIfTrue="1" operator="equal">
      <formula>#REF!</formula>
    </cfRule>
  </conditionalFormatting>
  <conditionalFormatting sqref="A71:B71">
    <cfRule type="cellIs" dxfId="496" priority="49" stopIfTrue="1" operator="equal">
      <formula>0</formula>
    </cfRule>
  </conditionalFormatting>
  <conditionalFormatting sqref="C72">
    <cfRule type="cellIs" dxfId="495" priority="46" stopIfTrue="1" operator="equal">
      <formula>$C71</formula>
    </cfRule>
  </conditionalFormatting>
  <conditionalFormatting sqref="A72:B72">
    <cfRule type="cellIs" dxfId="494" priority="47" stopIfTrue="1" operator="equal">
      <formula>0</formula>
    </cfRule>
  </conditionalFormatting>
  <conditionalFormatting sqref="C73">
    <cfRule type="cellIs" dxfId="493" priority="44" stopIfTrue="1" operator="equal">
      <formula>$C72</formula>
    </cfRule>
  </conditionalFormatting>
  <conditionalFormatting sqref="A73:B73">
    <cfRule type="cellIs" dxfId="492" priority="45" stopIfTrue="1" operator="equal">
      <formula>0</formula>
    </cfRule>
  </conditionalFormatting>
  <conditionalFormatting sqref="C74">
    <cfRule type="cellIs" dxfId="491" priority="42" stopIfTrue="1" operator="equal">
      <formula>$C73</formula>
    </cfRule>
  </conditionalFormatting>
  <conditionalFormatting sqref="A74:B74">
    <cfRule type="cellIs" dxfId="490" priority="43" stopIfTrue="1" operator="equal">
      <formula>0</formula>
    </cfRule>
  </conditionalFormatting>
  <conditionalFormatting sqref="C75">
    <cfRule type="cellIs" dxfId="489" priority="40" stopIfTrue="1" operator="equal">
      <formula>$C74</formula>
    </cfRule>
  </conditionalFormatting>
  <conditionalFormatting sqref="A75:B75">
    <cfRule type="cellIs" dxfId="488" priority="41" stopIfTrue="1" operator="equal">
      <formula>0</formula>
    </cfRule>
  </conditionalFormatting>
  <conditionalFormatting sqref="C76">
    <cfRule type="cellIs" dxfId="487" priority="38" stopIfTrue="1" operator="equal">
      <formula>$C75</formula>
    </cfRule>
  </conditionalFormatting>
  <conditionalFormatting sqref="A76:B76">
    <cfRule type="cellIs" dxfId="486" priority="39" stopIfTrue="1" operator="equal">
      <formula>0</formula>
    </cfRule>
  </conditionalFormatting>
  <conditionalFormatting sqref="C77">
    <cfRule type="cellIs" dxfId="485" priority="36" stopIfTrue="1" operator="equal">
      <formula>$C76</formula>
    </cfRule>
  </conditionalFormatting>
  <conditionalFormatting sqref="A77:B77">
    <cfRule type="cellIs" dxfId="484" priority="37" stopIfTrue="1" operator="equal">
      <formula>0</formula>
    </cfRule>
  </conditionalFormatting>
  <conditionalFormatting sqref="C78">
    <cfRule type="cellIs" dxfId="483" priority="32" stopIfTrue="1" operator="equal">
      <formula>#REF!</formula>
    </cfRule>
  </conditionalFormatting>
  <conditionalFormatting sqref="A78:B78">
    <cfRule type="cellIs" dxfId="482" priority="33" stopIfTrue="1" operator="equal">
      <formula>0</formula>
    </cfRule>
  </conditionalFormatting>
  <conditionalFormatting sqref="C79">
    <cfRule type="cellIs" dxfId="481" priority="30" stopIfTrue="1" operator="equal">
      <formula>$C78</formula>
    </cfRule>
  </conditionalFormatting>
  <conditionalFormatting sqref="A79:B79">
    <cfRule type="cellIs" dxfId="480" priority="31" stopIfTrue="1" operator="equal">
      <formula>0</formula>
    </cfRule>
  </conditionalFormatting>
  <conditionalFormatting sqref="C80">
    <cfRule type="cellIs" dxfId="479" priority="28" stopIfTrue="1" operator="equal">
      <formula>$C79</formula>
    </cfRule>
  </conditionalFormatting>
  <conditionalFormatting sqref="A80:B80">
    <cfRule type="cellIs" dxfId="478" priority="29" stopIfTrue="1" operator="equal">
      <formula>0</formula>
    </cfRule>
  </conditionalFormatting>
  <conditionalFormatting sqref="C81">
    <cfRule type="cellIs" dxfId="477" priority="26" stopIfTrue="1" operator="equal">
      <formula>$C80</formula>
    </cfRule>
  </conditionalFormatting>
  <conditionalFormatting sqref="A81:B81">
    <cfRule type="cellIs" dxfId="476" priority="27" stopIfTrue="1" operator="equal">
      <formula>0</formula>
    </cfRule>
  </conditionalFormatting>
  <conditionalFormatting sqref="C82">
    <cfRule type="cellIs" dxfId="475" priority="24" stopIfTrue="1" operator="equal">
      <formula>$C81</formula>
    </cfRule>
  </conditionalFormatting>
  <conditionalFormatting sqref="A82:B82">
    <cfRule type="cellIs" dxfId="474" priority="25" stopIfTrue="1" operator="equal">
      <formula>0</formula>
    </cfRule>
  </conditionalFormatting>
  <conditionalFormatting sqref="C83">
    <cfRule type="cellIs" dxfId="473" priority="22" stopIfTrue="1" operator="equal">
      <formula>$C82</formula>
    </cfRule>
  </conditionalFormatting>
  <conditionalFormatting sqref="A83:B83">
    <cfRule type="cellIs" dxfId="472" priority="23" stopIfTrue="1" operator="equal">
      <formula>0</formula>
    </cfRule>
  </conditionalFormatting>
  <conditionalFormatting sqref="C99">
    <cfRule type="cellIs" dxfId="471" priority="1616" stopIfTrue="1" operator="equal">
      <formula>$C90</formula>
    </cfRule>
  </conditionalFormatting>
  <conditionalFormatting sqref="A91:B91">
    <cfRule type="cellIs" dxfId="470" priority="19" stopIfTrue="1" operator="equal">
      <formula>0</formula>
    </cfRule>
  </conditionalFormatting>
  <conditionalFormatting sqref="C92">
    <cfRule type="cellIs" dxfId="469" priority="16" stopIfTrue="1" operator="equal">
      <formula>$C91</formula>
    </cfRule>
  </conditionalFormatting>
  <conditionalFormatting sqref="A92:B92">
    <cfRule type="cellIs" dxfId="468" priority="17" stopIfTrue="1" operator="equal">
      <formula>0</formula>
    </cfRule>
  </conditionalFormatting>
  <conditionalFormatting sqref="C93">
    <cfRule type="cellIs" dxfId="467" priority="14" stopIfTrue="1" operator="equal">
      <formula>$C92</formula>
    </cfRule>
  </conditionalFormatting>
  <conditionalFormatting sqref="A93:B93">
    <cfRule type="cellIs" dxfId="466" priority="15" stopIfTrue="1" operator="equal">
      <formula>0</formula>
    </cfRule>
  </conditionalFormatting>
  <conditionalFormatting sqref="C94">
    <cfRule type="cellIs" dxfId="465" priority="12" stopIfTrue="1" operator="equal">
      <formula>$C93</formula>
    </cfRule>
  </conditionalFormatting>
  <conditionalFormatting sqref="A94:B94">
    <cfRule type="cellIs" dxfId="464" priority="13" stopIfTrue="1" operator="equal">
      <formula>0</formula>
    </cfRule>
  </conditionalFormatting>
  <conditionalFormatting sqref="C95">
    <cfRule type="cellIs" dxfId="463" priority="10" stopIfTrue="1" operator="equal">
      <formula>$C94</formula>
    </cfRule>
  </conditionalFormatting>
  <conditionalFormatting sqref="A95:B95">
    <cfRule type="cellIs" dxfId="462" priority="11" stopIfTrue="1" operator="equal">
      <formula>0</formula>
    </cfRule>
  </conditionalFormatting>
  <conditionalFormatting sqref="C97">
    <cfRule type="cellIs" dxfId="461" priority="8" stopIfTrue="1" operator="equal">
      <formula>$C95</formula>
    </cfRule>
  </conditionalFormatting>
  <conditionalFormatting sqref="A97:B97">
    <cfRule type="cellIs" dxfId="460" priority="9" stopIfTrue="1" operator="equal">
      <formula>0</formula>
    </cfRule>
  </conditionalFormatting>
  <conditionalFormatting sqref="C98">
    <cfRule type="cellIs" dxfId="459" priority="6" stopIfTrue="1" operator="equal">
      <formula>$C97</formula>
    </cfRule>
  </conditionalFormatting>
  <conditionalFormatting sqref="A98:B98">
    <cfRule type="cellIs" dxfId="458" priority="7" stopIfTrue="1" operator="equal">
      <formula>0</formula>
    </cfRule>
  </conditionalFormatting>
  <conditionalFormatting sqref="C91">
    <cfRule type="cellIs" dxfId="457" priority="3" stopIfTrue="1" operator="equal">
      <formula>$C90</formula>
    </cfRule>
  </conditionalFormatting>
  <conditionalFormatting sqref="C96">
    <cfRule type="cellIs" dxfId="456" priority="1" stopIfTrue="1" operator="equal">
      <formula>$C95</formula>
    </cfRule>
  </conditionalFormatting>
  <conditionalFormatting sqref="A96:B96">
    <cfRule type="cellIs" dxfId="455"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58"/>
  <sheetViews>
    <sheetView view="pageBreakPreview" topLeftCell="A37" zoomScale="84" zoomScaleNormal="100" zoomScaleSheetLayoutView="84" workbookViewId="0">
      <selection activeCell="A147" sqref="A147:BL147"/>
    </sheetView>
  </sheetViews>
  <sheetFormatPr defaultRowHeight="12.75" x14ac:dyDescent="0.2"/>
  <cols>
    <col min="1" max="1" width="3.28515625" style="48" customWidth="1"/>
    <col min="2" max="2" width="3.42578125" style="48" customWidth="1"/>
    <col min="3" max="77" width="2.85546875" style="48" customWidth="1"/>
    <col min="78" max="78" width="3" style="48" customWidth="1"/>
    <col min="79" max="79" width="4.42578125" style="48" hidden="1" customWidth="1"/>
    <col min="80" max="80" width="2.28515625" style="48" customWidth="1"/>
    <col min="81" max="16384" width="9.140625" style="48"/>
  </cols>
  <sheetData>
    <row r="1" spans="1:64" ht="9" hidden="1" customHeight="1" x14ac:dyDescent="0.2"/>
    <row r="2" spans="1:64" ht="9" customHeight="1" x14ac:dyDescent="0.2">
      <c r="AO2" s="241" t="s">
        <v>60</v>
      </c>
      <c r="AP2" s="241"/>
      <c r="AQ2" s="241"/>
      <c r="AR2" s="241"/>
      <c r="AS2" s="241"/>
      <c r="AT2" s="241"/>
      <c r="AU2" s="241"/>
      <c r="AV2" s="241"/>
      <c r="AW2" s="241"/>
      <c r="AX2" s="241"/>
      <c r="AY2" s="241"/>
      <c r="AZ2" s="241"/>
      <c r="BA2" s="241"/>
      <c r="BB2" s="241"/>
      <c r="BC2" s="241"/>
      <c r="BD2" s="241"/>
      <c r="BE2" s="241"/>
      <c r="BF2" s="241"/>
      <c r="BG2" s="241"/>
      <c r="BH2" s="241"/>
      <c r="BI2" s="241"/>
      <c r="BJ2" s="241"/>
      <c r="BK2" s="241"/>
      <c r="BL2" s="241"/>
    </row>
    <row r="3" spans="1:64" ht="9" customHeight="1" x14ac:dyDescent="0.2">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row>
    <row r="4" spans="1:64" ht="15.75" customHeight="1" x14ac:dyDescent="0.2">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row>
    <row r="5" spans="1:64" ht="15.75"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row>
    <row r="6" spans="1:64" ht="15.75" customHeight="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row>
    <row r="7" spans="1:64" ht="9.75" hidden="1"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row>
    <row r="8" spans="1:64" ht="9.75" hidden="1"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row>
    <row r="9" spans="1:64" ht="8.25" hidden="1"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row>
    <row r="10" spans="1:64" ht="15.75" x14ac:dyDescent="0.2">
      <c r="A10" s="240" t="s">
        <v>18</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row>
    <row r="11" spans="1:64" ht="15.75" customHeight="1" x14ac:dyDescent="0.2">
      <c r="A11" s="240" t="s">
        <v>35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row>
    <row r="12" spans="1:64" ht="15.75" customHeight="1" x14ac:dyDescent="0.2">
      <c r="A12" s="240" t="s">
        <v>136</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row>
    <row r="13" spans="1:64" ht="6" customHeight="1" x14ac:dyDescent="0.2">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row>
    <row r="14" spans="1:64" ht="27.95" customHeight="1" x14ac:dyDescent="0.2">
      <c r="A14" s="51" t="s">
        <v>7</v>
      </c>
      <c r="B14" s="228" t="s">
        <v>127</v>
      </c>
      <c r="C14" s="229"/>
      <c r="D14" s="229"/>
      <c r="E14" s="229"/>
      <c r="F14" s="229"/>
      <c r="G14" s="229"/>
      <c r="H14" s="229"/>
      <c r="I14" s="229"/>
      <c r="J14" s="229"/>
      <c r="K14" s="229"/>
      <c r="L14" s="229"/>
      <c r="M14" s="52"/>
      <c r="N14" s="230" t="s">
        <v>128</v>
      </c>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53"/>
      <c r="AU14" s="228" t="s">
        <v>133</v>
      </c>
      <c r="AV14" s="229"/>
      <c r="AW14" s="229"/>
      <c r="AX14" s="229"/>
      <c r="AY14" s="229"/>
      <c r="AZ14" s="229"/>
      <c r="BA14" s="229"/>
      <c r="BB14" s="229"/>
      <c r="BC14" s="53"/>
      <c r="BD14" s="53"/>
      <c r="BE14" s="53"/>
      <c r="BF14" s="53"/>
      <c r="BG14" s="53"/>
      <c r="BH14" s="53"/>
      <c r="BI14" s="53"/>
      <c r="BJ14" s="53"/>
      <c r="BK14" s="53"/>
      <c r="BL14" s="53"/>
    </row>
    <row r="15" spans="1:64" ht="21.75" customHeight="1" x14ac:dyDescent="0.2">
      <c r="A15" s="54"/>
      <c r="B15" s="232" t="s">
        <v>52</v>
      </c>
      <c r="C15" s="232"/>
      <c r="D15" s="232"/>
      <c r="E15" s="232"/>
      <c r="F15" s="232"/>
      <c r="G15" s="232"/>
      <c r="H15" s="232"/>
      <c r="I15" s="232"/>
      <c r="J15" s="232"/>
      <c r="K15" s="232"/>
      <c r="L15" s="232"/>
      <c r="M15" s="54"/>
      <c r="N15" s="233" t="s">
        <v>53</v>
      </c>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54"/>
      <c r="AU15" s="232" t="s">
        <v>54</v>
      </c>
      <c r="AV15" s="232"/>
      <c r="AW15" s="232"/>
      <c r="AX15" s="232"/>
      <c r="AY15" s="232"/>
      <c r="AZ15" s="232"/>
      <c r="BA15" s="232"/>
      <c r="BB15" s="232"/>
      <c r="BC15" s="54"/>
      <c r="BD15" s="54"/>
      <c r="BE15" s="54"/>
      <c r="BF15" s="54"/>
      <c r="BG15" s="54"/>
      <c r="BH15" s="54"/>
      <c r="BI15" s="54"/>
      <c r="BJ15" s="54"/>
      <c r="BK15" s="54"/>
      <c r="BL15" s="54"/>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6"/>
      <c r="BF16" s="56"/>
      <c r="BG16" s="56"/>
      <c r="BH16" s="56"/>
      <c r="BI16" s="56"/>
      <c r="BJ16" s="56"/>
      <c r="BK16" s="56"/>
      <c r="BL16" s="56"/>
    </row>
    <row r="17" spans="1:79" ht="27.95" customHeight="1" x14ac:dyDescent="0.2">
      <c r="A17" s="57" t="s">
        <v>33</v>
      </c>
      <c r="B17" s="228" t="s">
        <v>140</v>
      </c>
      <c r="C17" s="229"/>
      <c r="D17" s="229"/>
      <c r="E17" s="229"/>
      <c r="F17" s="229"/>
      <c r="G17" s="229"/>
      <c r="H17" s="229"/>
      <c r="I17" s="229"/>
      <c r="J17" s="229"/>
      <c r="K17" s="229"/>
      <c r="L17" s="229"/>
      <c r="M17" s="52"/>
      <c r="N17" s="230" t="s">
        <v>139</v>
      </c>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53"/>
      <c r="AU17" s="228" t="s">
        <v>133</v>
      </c>
      <c r="AV17" s="229"/>
      <c r="AW17" s="229"/>
      <c r="AX17" s="229"/>
      <c r="AY17" s="229"/>
      <c r="AZ17" s="229"/>
      <c r="BA17" s="229"/>
      <c r="BB17" s="229"/>
      <c r="BC17" s="58"/>
      <c r="BD17" s="58"/>
      <c r="BE17" s="58"/>
      <c r="BF17" s="58"/>
      <c r="BG17" s="58"/>
      <c r="BH17" s="58"/>
      <c r="BI17" s="58"/>
      <c r="BJ17" s="58"/>
      <c r="BK17" s="58"/>
      <c r="BL17" s="59"/>
    </row>
    <row r="18" spans="1:79" ht="23.25" customHeight="1" x14ac:dyDescent="0.2">
      <c r="A18" s="60"/>
      <c r="B18" s="232" t="s">
        <v>52</v>
      </c>
      <c r="C18" s="232"/>
      <c r="D18" s="232"/>
      <c r="E18" s="232"/>
      <c r="F18" s="232"/>
      <c r="G18" s="232"/>
      <c r="H18" s="232"/>
      <c r="I18" s="232"/>
      <c r="J18" s="232"/>
      <c r="K18" s="232"/>
      <c r="L18" s="232"/>
      <c r="M18" s="54"/>
      <c r="N18" s="233" t="s">
        <v>55</v>
      </c>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54"/>
      <c r="AU18" s="232" t="s">
        <v>54</v>
      </c>
      <c r="AV18" s="232"/>
      <c r="AW18" s="232"/>
      <c r="AX18" s="232"/>
      <c r="AY18" s="232"/>
      <c r="AZ18" s="232"/>
      <c r="BA18" s="232"/>
      <c r="BB18" s="232"/>
      <c r="BC18" s="61"/>
      <c r="BD18" s="61"/>
      <c r="BE18" s="61"/>
      <c r="BF18" s="61"/>
      <c r="BG18" s="61"/>
      <c r="BH18" s="61"/>
      <c r="BI18" s="61"/>
      <c r="BJ18" s="61"/>
      <c r="BK18" s="62"/>
      <c r="BL18" s="61"/>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79" ht="27.95" customHeight="1" x14ac:dyDescent="0.2">
      <c r="A20" s="51" t="s">
        <v>34</v>
      </c>
      <c r="B20" s="228" t="s">
        <v>757</v>
      </c>
      <c r="C20" s="229"/>
      <c r="D20" s="229"/>
      <c r="E20" s="229"/>
      <c r="F20" s="229"/>
      <c r="G20" s="229"/>
      <c r="H20" s="229"/>
      <c r="I20" s="229"/>
      <c r="J20" s="229"/>
      <c r="K20" s="229"/>
      <c r="L20" s="229"/>
      <c r="M20" s="55"/>
      <c r="N20" s="228" t="s">
        <v>759</v>
      </c>
      <c r="O20" s="229"/>
      <c r="P20" s="229"/>
      <c r="Q20" s="229"/>
      <c r="R20" s="229"/>
      <c r="S20" s="229"/>
      <c r="T20" s="229"/>
      <c r="U20" s="229"/>
      <c r="V20" s="229"/>
      <c r="W20" s="229"/>
      <c r="X20" s="229"/>
      <c r="Y20" s="229"/>
      <c r="Z20" s="58"/>
      <c r="AA20" s="228" t="s">
        <v>760</v>
      </c>
      <c r="AB20" s="229"/>
      <c r="AC20" s="229"/>
      <c r="AD20" s="229"/>
      <c r="AE20" s="229"/>
      <c r="AF20" s="229"/>
      <c r="AG20" s="229"/>
      <c r="AH20" s="229"/>
      <c r="AI20" s="229"/>
      <c r="AJ20" s="58"/>
      <c r="AK20" s="311" t="s">
        <v>758</v>
      </c>
      <c r="AL20" s="231"/>
      <c r="AM20" s="231"/>
      <c r="AN20" s="231"/>
      <c r="AO20" s="231"/>
      <c r="AP20" s="231"/>
      <c r="AQ20" s="231"/>
      <c r="AR20" s="231"/>
      <c r="AS20" s="231"/>
      <c r="AT20" s="231"/>
      <c r="AU20" s="231"/>
      <c r="AV20" s="231"/>
      <c r="AW20" s="231"/>
      <c r="AX20" s="231"/>
      <c r="AY20" s="231"/>
      <c r="AZ20" s="231"/>
      <c r="BA20" s="231"/>
      <c r="BB20" s="231"/>
      <c r="BC20" s="231"/>
      <c r="BD20" s="58"/>
      <c r="BE20" s="228" t="s">
        <v>134</v>
      </c>
      <c r="BF20" s="229"/>
      <c r="BG20" s="229"/>
      <c r="BH20" s="229"/>
      <c r="BI20" s="229"/>
      <c r="BJ20" s="229"/>
      <c r="BK20" s="229"/>
      <c r="BL20" s="229"/>
    </row>
    <row r="21" spans="1:79" ht="23.25" customHeight="1" x14ac:dyDescent="0.2">
      <c r="A21" s="55"/>
      <c r="B21" s="232" t="s">
        <v>52</v>
      </c>
      <c r="C21" s="232"/>
      <c r="D21" s="232"/>
      <c r="E21" s="232"/>
      <c r="F21" s="232"/>
      <c r="G21" s="232"/>
      <c r="H21" s="232"/>
      <c r="I21" s="232"/>
      <c r="J21" s="232"/>
      <c r="K21" s="232"/>
      <c r="L21" s="232"/>
      <c r="M21" s="55"/>
      <c r="N21" s="232" t="s">
        <v>56</v>
      </c>
      <c r="O21" s="232"/>
      <c r="P21" s="232"/>
      <c r="Q21" s="232"/>
      <c r="R21" s="232"/>
      <c r="S21" s="232"/>
      <c r="T21" s="232"/>
      <c r="U21" s="232"/>
      <c r="V21" s="232"/>
      <c r="W21" s="232"/>
      <c r="X21" s="232"/>
      <c r="Y21" s="232"/>
      <c r="Z21" s="61"/>
      <c r="AA21" s="252" t="s">
        <v>57</v>
      </c>
      <c r="AB21" s="252"/>
      <c r="AC21" s="252"/>
      <c r="AD21" s="252"/>
      <c r="AE21" s="252"/>
      <c r="AF21" s="252"/>
      <c r="AG21" s="252"/>
      <c r="AH21" s="252"/>
      <c r="AI21" s="252"/>
      <c r="AJ21" s="61"/>
      <c r="AK21" s="116" t="s">
        <v>58</v>
      </c>
      <c r="AL21" s="116"/>
      <c r="AM21" s="116"/>
      <c r="AN21" s="116"/>
      <c r="AO21" s="116"/>
      <c r="AP21" s="116"/>
      <c r="AQ21" s="116"/>
      <c r="AR21" s="116"/>
      <c r="AS21" s="116"/>
      <c r="AT21" s="116"/>
      <c r="AU21" s="116"/>
      <c r="AV21" s="116"/>
      <c r="AW21" s="116"/>
      <c r="AX21" s="116"/>
      <c r="AY21" s="116"/>
      <c r="AZ21" s="116"/>
      <c r="BA21" s="116"/>
      <c r="BB21" s="116"/>
      <c r="BC21" s="116"/>
      <c r="BD21" s="61"/>
      <c r="BE21" s="232" t="s">
        <v>59</v>
      </c>
      <c r="BF21" s="232"/>
      <c r="BG21" s="232"/>
      <c r="BH21" s="232"/>
      <c r="BI21" s="232"/>
      <c r="BJ21" s="232"/>
      <c r="BK21" s="232"/>
      <c r="BL21" s="232"/>
    </row>
    <row r="22" spans="1:79" ht="6.75" customHeight="1" x14ac:dyDescent="0.2"/>
    <row r="23" spans="1:79" ht="15.75" customHeight="1" x14ac:dyDescent="0.2">
      <c r="A23" s="238" t="s">
        <v>40</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79" ht="27.75" customHeight="1" x14ac:dyDescent="0.2">
      <c r="A24" s="243" t="s">
        <v>3</v>
      </c>
      <c r="B24" s="243"/>
      <c r="C24" s="243"/>
      <c r="D24" s="243"/>
      <c r="E24" s="243"/>
      <c r="F24" s="243"/>
      <c r="G24" s="244" t="s">
        <v>38</v>
      </c>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6"/>
    </row>
    <row r="25" spans="1:79" ht="10.5" hidden="1" customHeight="1" x14ac:dyDescent="0.2">
      <c r="A25" s="234" t="s">
        <v>36</v>
      </c>
      <c r="B25" s="234"/>
      <c r="C25" s="234"/>
      <c r="D25" s="234"/>
      <c r="E25" s="234"/>
      <c r="F25" s="234"/>
      <c r="G25" s="247" t="s">
        <v>14</v>
      </c>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9"/>
      <c r="CA25" s="48" t="s">
        <v>50</v>
      </c>
    </row>
    <row r="26" spans="1:79" ht="15.75" customHeight="1" x14ac:dyDescent="0.2">
      <c r="A26" s="234">
        <v>1</v>
      </c>
      <c r="B26" s="234"/>
      <c r="C26" s="234"/>
      <c r="D26" s="234"/>
      <c r="E26" s="234"/>
      <c r="F26" s="234"/>
      <c r="G26" s="235" t="s">
        <v>711</v>
      </c>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7"/>
      <c r="CA26" s="48" t="s">
        <v>48</v>
      </c>
    </row>
    <row r="27" spans="1:79" ht="12.7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79" ht="15.95" customHeight="1" x14ac:dyDescent="0.2">
      <c r="A28" s="238" t="s">
        <v>41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row>
    <row r="29" spans="1:79" ht="15.95" customHeight="1" x14ac:dyDescent="0.2">
      <c r="A29" s="253" t="s">
        <v>754</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row>
    <row r="30" spans="1:79" ht="12.75" customHeight="1" x14ac:dyDescent="0.2">
      <c r="A30" s="99"/>
      <c r="B30" s="99"/>
      <c r="C30" s="99"/>
      <c r="D30" s="99"/>
      <c r="E30" s="99"/>
      <c r="F30" s="99"/>
      <c r="G30" s="99"/>
      <c r="H30" s="99"/>
      <c r="I30" s="99"/>
      <c r="J30" s="99"/>
      <c r="K30" s="99"/>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1:79" ht="15.75" customHeight="1" x14ac:dyDescent="0.2">
      <c r="A31" s="238" t="s">
        <v>42</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79" ht="27.75" customHeight="1" x14ac:dyDescent="0.2">
      <c r="A32" s="243" t="s">
        <v>3</v>
      </c>
      <c r="B32" s="243"/>
      <c r="C32" s="243"/>
      <c r="D32" s="243"/>
      <c r="E32" s="243"/>
      <c r="F32" s="243"/>
      <c r="G32" s="244" t="s">
        <v>39</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6"/>
    </row>
    <row r="33" spans="1:79" ht="10.5" hidden="1" customHeight="1" x14ac:dyDescent="0.2">
      <c r="A33" s="234" t="s">
        <v>13</v>
      </c>
      <c r="B33" s="234"/>
      <c r="C33" s="234"/>
      <c r="D33" s="234"/>
      <c r="E33" s="234"/>
      <c r="F33" s="234"/>
      <c r="G33" s="247" t="s">
        <v>14</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9"/>
      <c r="CA33" s="48" t="s">
        <v>51</v>
      </c>
    </row>
    <row r="34" spans="1:79" ht="15" customHeight="1" x14ac:dyDescent="0.2">
      <c r="A34" s="234">
        <v>1</v>
      </c>
      <c r="B34" s="234"/>
      <c r="C34" s="234"/>
      <c r="D34" s="234"/>
      <c r="E34" s="234"/>
      <c r="F34" s="234"/>
      <c r="G34" s="235" t="s">
        <v>712</v>
      </c>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7"/>
      <c r="CA34" s="48" t="s">
        <v>49</v>
      </c>
    </row>
    <row r="35" spans="1:79" ht="15" customHeight="1" x14ac:dyDescent="0.2">
      <c r="A35" s="234">
        <v>2</v>
      </c>
      <c r="B35" s="234"/>
      <c r="C35" s="234"/>
      <c r="D35" s="234"/>
      <c r="E35" s="234"/>
      <c r="F35" s="234"/>
      <c r="G35" s="235" t="s">
        <v>713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7"/>
    </row>
    <row r="36" spans="1:79" ht="15" customHeight="1" x14ac:dyDescent="0.2">
      <c r="A36" s="234">
        <v>3</v>
      </c>
      <c r="B36" s="234"/>
      <c r="C36" s="234"/>
      <c r="D36" s="234"/>
      <c r="E36" s="234"/>
      <c r="F36" s="234"/>
      <c r="G36" s="235" t="s">
        <v>714</v>
      </c>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7"/>
    </row>
    <row r="38" spans="1:79" ht="15.75" customHeight="1" x14ac:dyDescent="0.2">
      <c r="A38" s="238" t="s">
        <v>75</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row>
    <row r="39" spans="1:79" ht="15.75" customHeight="1" x14ac:dyDescent="0.2">
      <c r="A39" s="238" t="s">
        <v>76</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row>
    <row r="40" spans="1:79" ht="15" customHeight="1" x14ac:dyDescent="0.2">
      <c r="A40" s="239" t="s">
        <v>135</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row>
    <row r="41" spans="1:79" ht="48" customHeight="1" x14ac:dyDescent="0.2">
      <c r="A41" s="136" t="s">
        <v>3</v>
      </c>
      <c r="B41" s="136"/>
      <c r="C41" s="136" t="s">
        <v>68</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t="s">
        <v>25</v>
      </c>
      <c r="AB41" s="136"/>
      <c r="AC41" s="136"/>
      <c r="AD41" s="136"/>
      <c r="AE41" s="136"/>
      <c r="AF41" s="136"/>
      <c r="AG41" s="136"/>
      <c r="AH41" s="136"/>
      <c r="AI41" s="136"/>
      <c r="AJ41" s="136"/>
      <c r="AK41" s="136"/>
      <c r="AL41" s="136"/>
      <c r="AM41" s="136"/>
      <c r="AN41" s="136"/>
      <c r="AO41" s="136"/>
      <c r="AP41" s="136" t="s">
        <v>45</v>
      </c>
      <c r="AQ41" s="136"/>
      <c r="AR41" s="136"/>
      <c r="AS41" s="136"/>
      <c r="AT41" s="136"/>
      <c r="AU41" s="136"/>
      <c r="AV41" s="136"/>
      <c r="AW41" s="136"/>
      <c r="AX41" s="136"/>
      <c r="AY41" s="136"/>
      <c r="AZ41" s="136"/>
      <c r="BA41" s="136"/>
      <c r="BB41" s="136"/>
      <c r="BC41" s="136"/>
      <c r="BD41" s="136" t="s">
        <v>0</v>
      </c>
      <c r="BE41" s="136"/>
      <c r="BF41" s="136"/>
      <c r="BG41" s="136"/>
      <c r="BH41" s="136"/>
      <c r="BI41" s="136"/>
      <c r="BJ41" s="136"/>
      <c r="BK41" s="136"/>
      <c r="BL41" s="136"/>
      <c r="BM41" s="136"/>
      <c r="BN41" s="136"/>
      <c r="BO41" s="136"/>
      <c r="BP41" s="136"/>
      <c r="BQ41" s="136"/>
    </row>
    <row r="42" spans="1:79" ht="29.1" customHeight="1" x14ac:dyDescent="0.2">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t="s">
        <v>2</v>
      </c>
      <c r="AB42" s="136"/>
      <c r="AC42" s="136"/>
      <c r="AD42" s="136"/>
      <c r="AE42" s="136"/>
      <c r="AF42" s="136" t="s">
        <v>1</v>
      </c>
      <c r="AG42" s="136"/>
      <c r="AH42" s="136"/>
      <c r="AI42" s="136"/>
      <c r="AJ42" s="136"/>
      <c r="AK42" s="136" t="s">
        <v>26</v>
      </c>
      <c r="AL42" s="136"/>
      <c r="AM42" s="136"/>
      <c r="AN42" s="136"/>
      <c r="AO42" s="136"/>
      <c r="AP42" s="136" t="s">
        <v>2</v>
      </c>
      <c r="AQ42" s="136"/>
      <c r="AR42" s="136"/>
      <c r="AS42" s="136"/>
      <c r="AT42" s="136"/>
      <c r="AU42" s="136" t="s">
        <v>1</v>
      </c>
      <c r="AV42" s="136"/>
      <c r="AW42" s="136"/>
      <c r="AX42" s="136"/>
      <c r="AY42" s="136"/>
      <c r="AZ42" s="136" t="s">
        <v>26</v>
      </c>
      <c r="BA42" s="136"/>
      <c r="BB42" s="136"/>
      <c r="BC42" s="136"/>
      <c r="BD42" s="136" t="s">
        <v>2</v>
      </c>
      <c r="BE42" s="136"/>
      <c r="BF42" s="136"/>
      <c r="BG42" s="136"/>
      <c r="BH42" s="136"/>
      <c r="BI42" s="136" t="s">
        <v>1</v>
      </c>
      <c r="BJ42" s="136"/>
      <c r="BK42" s="136"/>
      <c r="BL42" s="136"/>
      <c r="BM42" s="136"/>
      <c r="BN42" s="136" t="s">
        <v>27</v>
      </c>
      <c r="BO42" s="136"/>
      <c r="BP42" s="136"/>
      <c r="BQ42" s="136"/>
    </row>
    <row r="43" spans="1:79" ht="15.95" customHeight="1" x14ac:dyDescent="0.2">
      <c r="A43" s="136">
        <v>1</v>
      </c>
      <c r="B43" s="136"/>
      <c r="C43" s="136">
        <v>2</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2">
        <v>3</v>
      </c>
      <c r="AB43" s="133"/>
      <c r="AC43" s="133"/>
      <c r="AD43" s="133"/>
      <c r="AE43" s="134"/>
      <c r="AF43" s="132">
        <v>4</v>
      </c>
      <c r="AG43" s="133"/>
      <c r="AH43" s="133"/>
      <c r="AI43" s="133"/>
      <c r="AJ43" s="134"/>
      <c r="AK43" s="132">
        <v>5</v>
      </c>
      <c r="AL43" s="133"/>
      <c r="AM43" s="133"/>
      <c r="AN43" s="133"/>
      <c r="AO43" s="134"/>
      <c r="AP43" s="132">
        <v>6</v>
      </c>
      <c r="AQ43" s="133"/>
      <c r="AR43" s="133"/>
      <c r="AS43" s="133"/>
      <c r="AT43" s="134"/>
      <c r="AU43" s="132">
        <v>7</v>
      </c>
      <c r="AV43" s="133"/>
      <c r="AW43" s="133"/>
      <c r="AX43" s="133"/>
      <c r="AY43" s="134"/>
      <c r="AZ43" s="132">
        <v>8</v>
      </c>
      <c r="BA43" s="133"/>
      <c r="BB43" s="133"/>
      <c r="BC43" s="134"/>
      <c r="BD43" s="132">
        <v>9</v>
      </c>
      <c r="BE43" s="133"/>
      <c r="BF43" s="133"/>
      <c r="BG43" s="133"/>
      <c r="BH43" s="134"/>
      <c r="BI43" s="136">
        <v>10</v>
      </c>
      <c r="BJ43" s="136"/>
      <c r="BK43" s="136"/>
      <c r="BL43" s="136"/>
      <c r="BM43" s="136"/>
      <c r="BN43" s="136">
        <v>11</v>
      </c>
      <c r="BO43" s="136"/>
      <c r="BP43" s="136"/>
      <c r="BQ43" s="136"/>
    </row>
    <row r="44" spans="1:79" ht="15.75" hidden="1" customHeight="1" x14ac:dyDescent="0.2">
      <c r="A44" s="234" t="s">
        <v>13</v>
      </c>
      <c r="B44" s="234"/>
      <c r="C44" s="255" t="s">
        <v>14</v>
      </c>
      <c r="D44" s="255"/>
      <c r="E44" s="255"/>
      <c r="F44" s="255"/>
      <c r="G44" s="255"/>
      <c r="H44" s="255"/>
      <c r="I44" s="255"/>
      <c r="J44" s="255"/>
      <c r="K44" s="255"/>
      <c r="L44" s="255"/>
      <c r="M44" s="255"/>
      <c r="N44" s="255"/>
      <c r="O44" s="255"/>
      <c r="P44" s="255"/>
      <c r="Q44" s="255"/>
      <c r="R44" s="255"/>
      <c r="S44" s="255"/>
      <c r="T44" s="255"/>
      <c r="U44" s="255"/>
      <c r="V44" s="255"/>
      <c r="W44" s="255"/>
      <c r="X44" s="255"/>
      <c r="Y44" s="255"/>
      <c r="Z44" s="256"/>
      <c r="AA44" s="257" t="s">
        <v>10</v>
      </c>
      <c r="AB44" s="257"/>
      <c r="AC44" s="257"/>
      <c r="AD44" s="257"/>
      <c r="AE44" s="257"/>
      <c r="AF44" s="257" t="s">
        <v>9</v>
      </c>
      <c r="AG44" s="257"/>
      <c r="AH44" s="257"/>
      <c r="AI44" s="257"/>
      <c r="AJ44" s="257"/>
      <c r="AK44" s="223" t="s">
        <v>16</v>
      </c>
      <c r="AL44" s="223"/>
      <c r="AM44" s="223"/>
      <c r="AN44" s="223"/>
      <c r="AO44" s="223"/>
      <c r="AP44" s="257" t="s">
        <v>11</v>
      </c>
      <c r="AQ44" s="257"/>
      <c r="AR44" s="257"/>
      <c r="AS44" s="257"/>
      <c r="AT44" s="257"/>
      <c r="AU44" s="257" t="s">
        <v>12</v>
      </c>
      <c r="AV44" s="257"/>
      <c r="AW44" s="257"/>
      <c r="AX44" s="257"/>
      <c r="AY44" s="257"/>
      <c r="AZ44" s="223" t="s">
        <v>16</v>
      </c>
      <c r="BA44" s="223"/>
      <c r="BB44" s="223"/>
      <c r="BC44" s="223"/>
      <c r="BD44" s="212" t="s">
        <v>31</v>
      </c>
      <c r="BE44" s="212"/>
      <c r="BF44" s="212"/>
      <c r="BG44" s="212"/>
      <c r="BH44" s="212"/>
      <c r="BI44" s="212" t="s">
        <v>31</v>
      </c>
      <c r="BJ44" s="212"/>
      <c r="BK44" s="212"/>
      <c r="BL44" s="212"/>
      <c r="BM44" s="212"/>
      <c r="BN44" s="268" t="s">
        <v>16</v>
      </c>
      <c r="BO44" s="268"/>
      <c r="BP44" s="268"/>
      <c r="BQ44" s="268"/>
      <c r="CA44" s="48" t="s">
        <v>19</v>
      </c>
    </row>
    <row r="45" spans="1:79" ht="25.5" customHeight="1" x14ac:dyDescent="0.2">
      <c r="A45" s="289">
        <v>1</v>
      </c>
      <c r="B45" s="289"/>
      <c r="C45" s="290" t="s">
        <v>714</v>
      </c>
      <c r="D45" s="221"/>
      <c r="E45" s="221"/>
      <c r="F45" s="221"/>
      <c r="G45" s="221"/>
      <c r="H45" s="221"/>
      <c r="I45" s="221"/>
      <c r="J45" s="221"/>
      <c r="K45" s="221"/>
      <c r="L45" s="221"/>
      <c r="M45" s="221"/>
      <c r="N45" s="221"/>
      <c r="O45" s="221"/>
      <c r="P45" s="221"/>
      <c r="Q45" s="221"/>
      <c r="R45" s="221"/>
      <c r="S45" s="221"/>
      <c r="T45" s="221"/>
      <c r="U45" s="221"/>
      <c r="V45" s="221"/>
      <c r="W45" s="221"/>
      <c r="X45" s="221"/>
      <c r="Y45" s="221"/>
      <c r="Z45" s="222"/>
      <c r="AA45" s="254">
        <v>468528</v>
      </c>
      <c r="AB45" s="254"/>
      <c r="AC45" s="254"/>
      <c r="AD45" s="254"/>
      <c r="AE45" s="254"/>
      <c r="AF45" s="254">
        <v>48000</v>
      </c>
      <c r="AG45" s="254"/>
      <c r="AH45" s="254"/>
      <c r="AI45" s="254"/>
      <c r="AJ45" s="254"/>
      <c r="AK45" s="254">
        <f>AA45+AF45</f>
        <v>516528</v>
      </c>
      <c r="AL45" s="254"/>
      <c r="AM45" s="254"/>
      <c r="AN45" s="254"/>
      <c r="AO45" s="254"/>
      <c r="AP45" s="254">
        <v>171500</v>
      </c>
      <c r="AQ45" s="254"/>
      <c r="AR45" s="254"/>
      <c r="AS45" s="254"/>
      <c r="AT45" s="254"/>
      <c r="AU45" s="254">
        <v>0</v>
      </c>
      <c r="AV45" s="254"/>
      <c r="AW45" s="254"/>
      <c r="AX45" s="254"/>
      <c r="AY45" s="254"/>
      <c r="AZ45" s="254">
        <f>AP45+AU45</f>
        <v>171500</v>
      </c>
      <c r="BA45" s="254"/>
      <c r="BB45" s="254"/>
      <c r="BC45" s="254"/>
      <c r="BD45" s="254">
        <f>AP45-AA45</f>
        <v>-297028</v>
      </c>
      <c r="BE45" s="254"/>
      <c r="BF45" s="254"/>
      <c r="BG45" s="254"/>
      <c r="BH45" s="254"/>
      <c r="BI45" s="254">
        <f>AU45-AF45</f>
        <v>-48000</v>
      </c>
      <c r="BJ45" s="254"/>
      <c r="BK45" s="254"/>
      <c r="BL45" s="254"/>
      <c r="BM45" s="254"/>
      <c r="BN45" s="254">
        <f>BD45+BI45</f>
        <v>-345028</v>
      </c>
      <c r="BO45" s="254"/>
      <c r="BP45" s="254"/>
      <c r="BQ45" s="254"/>
      <c r="CA45" s="48" t="s">
        <v>20</v>
      </c>
    </row>
    <row r="46" spans="1:79" ht="15" customHeight="1" x14ac:dyDescent="0.2">
      <c r="A46" s="289">
        <v>2</v>
      </c>
      <c r="B46" s="289"/>
      <c r="C46" s="290" t="s">
        <v>712</v>
      </c>
      <c r="D46" s="221"/>
      <c r="E46" s="221"/>
      <c r="F46" s="221"/>
      <c r="G46" s="221"/>
      <c r="H46" s="221"/>
      <c r="I46" s="221"/>
      <c r="J46" s="221"/>
      <c r="K46" s="221"/>
      <c r="L46" s="221"/>
      <c r="M46" s="221"/>
      <c r="N46" s="221"/>
      <c r="O46" s="221"/>
      <c r="P46" s="221"/>
      <c r="Q46" s="221"/>
      <c r="R46" s="221"/>
      <c r="S46" s="221"/>
      <c r="T46" s="221"/>
      <c r="U46" s="221"/>
      <c r="V46" s="221"/>
      <c r="W46" s="221"/>
      <c r="X46" s="221"/>
      <c r="Y46" s="221"/>
      <c r="Z46" s="222"/>
      <c r="AA46" s="254">
        <v>74309</v>
      </c>
      <c r="AB46" s="254"/>
      <c r="AC46" s="254"/>
      <c r="AD46" s="254"/>
      <c r="AE46" s="254"/>
      <c r="AF46" s="254">
        <v>0</v>
      </c>
      <c r="AG46" s="254"/>
      <c r="AH46" s="254"/>
      <c r="AI46" s="254"/>
      <c r="AJ46" s="254"/>
      <c r="AK46" s="254">
        <f>AA46+AF46</f>
        <v>74309</v>
      </c>
      <c r="AL46" s="254"/>
      <c r="AM46" s="254"/>
      <c r="AN46" s="254"/>
      <c r="AO46" s="254"/>
      <c r="AP46" s="254">
        <v>0</v>
      </c>
      <c r="AQ46" s="254"/>
      <c r="AR46" s="254"/>
      <c r="AS46" s="254"/>
      <c r="AT46" s="254"/>
      <c r="AU46" s="254">
        <v>0</v>
      </c>
      <c r="AV46" s="254"/>
      <c r="AW46" s="254"/>
      <c r="AX46" s="254"/>
      <c r="AY46" s="254"/>
      <c r="AZ46" s="254">
        <f>AP46+AU46</f>
        <v>0</v>
      </c>
      <c r="BA46" s="254"/>
      <c r="BB46" s="254"/>
      <c r="BC46" s="254"/>
      <c r="BD46" s="254">
        <f>AP46-AA46</f>
        <v>-74309</v>
      </c>
      <c r="BE46" s="254"/>
      <c r="BF46" s="254"/>
      <c r="BG46" s="254"/>
      <c r="BH46" s="254"/>
      <c r="BI46" s="254">
        <f>AU46-AF46</f>
        <v>0</v>
      </c>
      <c r="BJ46" s="254"/>
      <c r="BK46" s="254"/>
      <c r="BL46" s="254"/>
      <c r="BM46" s="254"/>
      <c r="BN46" s="254">
        <f>BD46+BI46</f>
        <v>-74309</v>
      </c>
      <c r="BO46" s="254"/>
      <c r="BP46" s="254"/>
      <c r="BQ46" s="254"/>
    </row>
    <row r="47" spans="1:79" ht="15" customHeight="1" x14ac:dyDescent="0.2">
      <c r="A47" s="289">
        <v>3</v>
      </c>
      <c r="B47" s="289"/>
      <c r="C47" s="290" t="s">
        <v>713</v>
      </c>
      <c r="D47" s="221"/>
      <c r="E47" s="221"/>
      <c r="F47" s="221"/>
      <c r="G47" s="221"/>
      <c r="H47" s="221"/>
      <c r="I47" s="221"/>
      <c r="J47" s="221"/>
      <c r="K47" s="221"/>
      <c r="L47" s="221"/>
      <c r="M47" s="221"/>
      <c r="N47" s="221"/>
      <c r="O47" s="221"/>
      <c r="P47" s="221"/>
      <c r="Q47" s="221"/>
      <c r="R47" s="221"/>
      <c r="S47" s="221"/>
      <c r="T47" s="221"/>
      <c r="U47" s="221"/>
      <c r="V47" s="221"/>
      <c r="W47" s="221"/>
      <c r="X47" s="221"/>
      <c r="Y47" s="221"/>
      <c r="Z47" s="222"/>
      <c r="AA47" s="254">
        <v>40000</v>
      </c>
      <c r="AB47" s="254"/>
      <c r="AC47" s="254"/>
      <c r="AD47" s="254"/>
      <c r="AE47" s="254"/>
      <c r="AF47" s="254">
        <v>0</v>
      </c>
      <c r="AG47" s="254"/>
      <c r="AH47" s="254"/>
      <c r="AI47" s="254"/>
      <c r="AJ47" s="254"/>
      <c r="AK47" s="254">
        <f>AA47+AF47</f>
        <v>40000</v>
      </c>
      <c r="AL47" s="254"/>
      <c r="AM47" s="254"/>
      <c r="AN47" s="254"/>
      <c r="AO47" s="254"/>
      <c r="AP47" s="254">
        <v>0</v>
      </c>
      <c r="AQ47" s="254"/>
      <c r="AR47" s="254"/>
      <c r="AS47" s="254"/>
      <c r="AT47" s="254"/>
      <c r="AU47" s="254">
        <v>0</v>
      </c>
      <c r="AV47" s="254"/>
      <c r="AW47" s="254"/>
      <c r="AX47" s="254"/>
      <c r="AY47" s="254"/>
      <c r="AZ47" s="254">
        <f>AP47+AU47</f>
        <v>0</v>
      </c>
      <c r="BA47" s="254"/>
      <c r="BB47" s="254"/>
      <c r="BC47" s="254"/>
      <c r="BD47" s="254">
        <f>AP47-AA47</f>
        <v>-40000</v>
      </c>
      <c r="BE47" s="254"/>
      <c r="BF47" s="254"/>
      <c r="BG47" s="254"/>
      <c r="BH47" s="254"/>
      <c r="BI47" s="254">
        <f>AU47-AF47</f>
        <v>0</v>
      </c>
      <c r="BJ47" s="254"/>
      <c r="BK47" s="254"/>
      <c r="BL47" s="254"/>
      <c r="BM47" s="254"/>
      <c r="BN47" s="254">
        <f>BD47+BI47</f>
        <v>-40000</v>
      </c>
      <c r="BO47" s="254"/>
      <c r="BP47" s="254"/>
      <c r="BQ47" s="254"/>
    </row>
    <row r="48" spans="1:79" s="66" customFormat="1" ht="15" customHeight="1" x14ac:dyDescent="0.2">
      <c r="A48" s="291"/>
      <c r="B48" s="291"/>
      <c r="C48" s="292" t="s">
        <v>82</v>
      </c>
      <c r="D48" s="218"/>
      <c r="E48" s="218"/>
      <c r="F48" s="218"/>
      <c r="G48" s="218"/>
      <c r="H48" s="218"/>
      <c r="I48" s="218"/>
      <c r="J48" s="218"/>
      <c r="K48" s="218"/>
      <c r="L48" s="218"/>
      <c r="M48" s="218"/>
      <c r="N48" s="218"/>
      <c r="O48" s="218"/>
      <c r="P48" s="218"/>
      <c r="Q48" s="218"/>
      <c r="R48" s="218"/>
      <c r="S48" s="218"/>
      <c r="T48" s="218"/>
      <c r="U48" s="218"/>
      <c r="V48" s="218"/>
      <c r="W48" s="218"/>
      <c r="X48" s="218"/>
      <c r="Y48" s="218"/>
      <c r="Z48" s="219"/>
      <c r="AA48" s="293">
        <v>582837</v>
      </c>
      <c r="AB48" s="293"/>
      <c r="AC48" s="293"/>
      <c r="AD48" s="293"/>
      <c r="AE48" s="293"/>
      <c r="AF48" s="293">
        <v>48000</v>
      </c>
      <c r="AG48" s="293"/>
      <c r="AH48" s="293"/>
      <c r="AI48" s="293"/>
      <c r="AJ48" s="293"/>
      <c r="AK48" s="293">
        <f>AA48+AF48</f>
        <v>630837</v>
      </c>
      <c r="AL48" s="293"/>
      <c r="AM48" s="293"/>
      <c r="AN48" s="293"/>
      <c r="AO48" s="293"/>
      <c r="AP48" s="293">
        <v>171500</v>
      </c>
      <c r="AQ48" s="293"/>
      <c r="AR48" s="293"/>
      <c r="AS48" s="293"/>
      <c r="AT48" s="293"/>
      <c r="AU48" s="293">
        <v>0</v>
      </c>
      <c r="AV48" s="293"/>
      <c r="AW48" s="293"/>
      <c r="AX48" s="293"/>
      <c r="AY48" s="293"/>
      <c r="AZ48" s="293">
        <f>AP48+AU48</f>
        <v>171500</v>
      </c>
      <c r="BA48" s="293"/>
      <c r="BB48" s="293"/>
      <c r="BC48" s="293"/>
      <c r="BD48" s="293">
        <f>AP48-AA48</f>
        <v>-411337</v>
      </c>
      <c r="BE48" s="293"/>
      <c r="BF48" s="293"/>
      <c r="BG48" s="293"/>
      <c r="BH48" s="293"/>
      <c r="BI48" s="293">
        <f>AU48-AF48</f>
        <v>-48000</v>
      </c>
      <c r="BJ48" s="293"/>
      <c r="BK48" s="293"/>
      <c r="BL48" s="293"/>
      <c r="BM48" s="293"/>
      <c r="BN48" s="293">
        <f>BD48+BI48</f>
        <v>-459337</v>
      </c>
      <c r="BO48" s="293"/>
      <c r="BP48" s="293"/>
      <c r="BQ48" s="293"/>
    </row>
    <row r="50" spans="1:79" ht="29.25" customHeight="1" x14ac:dyDescent="0.2">
      <c r="A50" s="238" t="s">
        <v>77</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row>
    <row r="51" spans="1:79" ht="9.75" customHeight="1" x14ac:dyDescent="0.2">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row>
    <row r="52" spans="1:79" ht="15.75" customHeight="1" x14ac:dyDescent="0.2">
      <c r="A52" s="136" t="s">
        <v>3</v>
      </c>
      <c r="B52" s="136"/>
      <c r="C52" s="136" t="s">
        <v>61</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row>
    <row r="53" spans="1:79" ht="15.75" x14ac:dyDescent="0.2">
      <c r="A53" s="136">
        <v>1</v>
      </c>
      <c r="B53" s="136"/>
      <c r="C53" s="263">
        <v>2</v>
      </c>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row>
    <row r="54" spans="1:79" hidden="1" x14ac:dyDescent="0.2">
      <c r="A54" s="144" t="s">
        <v>13</v>
      </c>
      <c r="B54" s="145"/>
      <c r="C54" s="264" t="s">
        <v>14</v>
      </c>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6"/>
      <c r="CA54" s="48" t="s">
        <v>71</v>
      </c>
    </row>
    <row r="55" spans="1:79" ht="14.25" customHeight="1" x14ac:dyDescent="0.2">
      <c r="A55" s="144">
        <v>1</v>
      </c>
      <c r="B55" s="145"/>
      <c r="C55" s="258" t="s">
        <v>715</v>
      </c>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c r="CA55" s="48" t="s">
        <v>62</v>
      </c>
    </row>
    <row r="56" spans="1:79" ht="14.25" customHeight="1" x14ac:dyDescent="0.2">
      <c r="A56" s="144">
        <v>2</v>
      </c>
      <c r="B56" s="145"/>
      <c r="C56" s="258" t="s">
        <v>715</v>
      </c>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row>
    <row r="57" spans="1:79" ht="14.25" customHeight="1" x14ac:dyDescent="0.2">
      <c r="A57" s="144">
        <v>3</v>
      </c>
      <c r="B57" s="145"/>
      <c r="C57" s="258" t="s">
        <v>715</v>
      </c>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row>
    <row r="59" spans="1:79" ht="15.75" customHeight="1" x14ac:dyDescent="0.2">
      <c r="A59" s="238" t="s">
        <v>43</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row>
    <row r="60" spans="1:79" ht="15" customHeight="1" x14ac:dyDescent="0.2">
      <c r="A60" s="239" t="s">
        <v>135</v>
      </c>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row>
    <row r="61" spans="1:79" ht="28.5" customHeight="1" x14ac:dyDescent="0.2">
      <c r="A61" s="259" t="s">
        <v>3</v>
      </c>
      <c r="B61" s="260"/>
      <c r="C61" s="136" t="s">
        <v>28</v>
      </c>
      <c r="D61" s="136"/>
      <c r="E61" s="136"/>
      <c r="F61" s="136"/>
      <c r="G61" s="136"/>
      <c r="H61" s="136"/>
      <c r="I61" s="136"/>
      <c r="J61" s="136"/>
      <c r="K61" s="136"/>
      <c r="L61" s="136"/>
      <c r="M61" s="136"/>
      <c r="N61" s="136"/>
      <c r="O61" s="136"/>
      <c r="P61" s="136"/>
      <c r="Q61" s="136"/>
      <c r="R61" s="136"/>
      <c r="S61" s="136" t="s">
        <v>25</v>
      </c>
      <c r="T61" s="136"/>
      <c r="U61" s="136"/>
      <c r="V61" s="136"/>
      <c r="W61" s="136"/>
      <c r="X61" s="136"/>
      <c r="Y61" s="136"/>
      <c r="Z61" s="136"/>
      <c r="AA61" s="136"/>
      <c r="AB61" s="136"/>
      <c r="AC61" s="136"/>
      <c r="AD61" s="136"/>
      <c r="AE61" s="136"/>
      <c r="AF61" s="136"/>
      <c r="AG61" s="136"/>
      <c r="AH61" s="136"/>
      <c r="AI61" s="136" t="s">
        <v>45</v>
      </c>
      <c r="AJ61" s="136"/>
      <c r="AK61" s="136"/>
      <c r="AL61" s="136"/>
      <c r="AM61" s="136"/>
      <c r="AN61" s="136"/>
      <c r="AO61" s="136"/>
      <c r="AP61" s="136"/>
      <c r="AQ61" s="136"/>
      <c r="AR61" s="136"/>
      <c r="AS61" s="136"/>
      <c r="AT61" s="136"/>
      <c r="AU61" s="136"/>
      <c r="AV61" s="136"/>
      <c r="AW61" s="136"/>
      <c r="AX61" s="136"/>
      <c r="AY61" s="136" t="s">
        <v>0</v>
      </c>
      <c r="AZ61" s="136"/>
      <c r="BA61" s="136"/>
      <c r="BB61" s="136"/>
      <c r="BC61" s="136"/>
      <c r="BD61" s="136"/>
      <c r="BE61" s="136"/>
      <c r="BF61" s="136"/>
      <c r="BG61" s="136"/>
      <c r="BH61" s="136"/>
      <c r="BI61" s="136"/>
      <c r="BJ61" s="136"/>
      <c r="BK61" s="136"/>
      <c r="BL61" s="136"/>
      <c r="BM61" s="136"/>
      <c r="BN61" s="136"/>
      <c r="BO61" s="67"/>
      <c r="BP61" s="67"/>
      <c r="BQ61" s="67"/>
    </row>
    <row r="62" spans="1:79" ht="29.1" customHeight="1" x14ac:dyDescent="0.2">
      <c r="A62" s="261"/>
      <c r="B62" s="262"/>
      <c r="C62" s="136"/>
      <c r="D62" s="136"/>
      <c r="E62" s="136"/>
      <c r="F62" s="136"/>
      <c r="G62" s="136"/>
      <c r="H62" s="136"/>
      <c r="I62" s="136"/>
      <c r="J62" s="136"/>
      <c r="K62" s="136"/>
      <c r="L62" s="136"/>
      <c r="M62" s="136"/>
      <c r="N62" s="136"/>
      <c r="O62" s="136"/>
      <c r="P62" s="136"/>
      <c r="Q62" s="136"/>
      <c r="R62" s="136"/>
      <c r="S62" s="136" t="s">
        <v>2</v>
      </c>
      <c r="T62" s="136"/>
      <c r="U62" s="136"/>
      <c r="V62" s="136"/>
      <c r="W62" s="136"/>
      <c r="X62" s="136" t="s">
        <v>1</v>
      </c>
      <c r="Y62" s="136"/>
      <c r="Z62" s="136"/>
      <c r="AA62" s="136"/>
      <c r="AB62" s="136"/>
      <c r="AC62" s="136" t="s">
        <v>26</v>
      </c>
      <c r="AD62" s="136"/>
      <c r="AE62" s="136"/>
      <c r="AF62" s="136"/>
      <c r="AG62" s="136"/>
      <c r="AH62" s="136"/>
      <c r="AI62" s="136" t="s">
        <v>2</v>
      </c>
      <c r="AJ62" s="136"/>
      <c r="AK62" s="136"/>
      <c r="AL62" s="136"/>
      <c r="AM62" s="136"/>
      <c r="AN62" s="136" t="s">
        <v>1</v>
      </c>
      <c r="AO62" s="136"/>
      <c r="AP62" s="136"/>
      <c r="AQ62" s="136"/>
      <c r="AR62" s="136"/>
      <c r="AS62" s="136" t="s">
        <v>26</v>
      </c>
      <c r="AT62" s="136"/>
      <c r="AU62" s="136"/>
      <c r="AV62" s="136"/>
      <c r="AW62" s="136"/>
      <c r="AX62" s="136"/>
      <c r="AY62" s="132" t="s">
        <v>2</v>
      </c>
      <c r="AZ62" s="133"/>
      <c r="BA62" s="133"/>
      <c r="BB62" s="133"/>
      <c r="BC62" s="134"/>
      <c r="BD62" s="132" t="s">
        <v>1</v>
      </c>
      <c r="BE62" s="133"/>
      <c r="BF62" s="133"/>
      <c r="BG62" s="133"/>
      <c r="BH62" s="134"/>
      <c r="BI62" s="136" t="s">
        <v>26</v>
      </c>
      <c r="BJ62" s="136"/>
      <c r="BK62" s="136"/>
      <c r="BL62" s="136"/>
      <c r="BM62" s="136"/>
      <c r="BN62" s="136"/>
      <c r="BO62" s="67"/>
      <c r="BP62" s="67"/>
      <c r="BQ62" s="67"/>
    </row>
    <row r="63" spans="1:79" ht="15.95" customHeight="1" x14ac:dyDescent="0.25">
      <c r="A63" s="136">
        <v>1</v>
      </c>
      <c r="B63" s="136"/>
      <c r="C63" s="136">
        <v>2</v>
      </c>
      <c r="D63" s="136"/>
      <c r="E63" s="136"/>
      <c r="F63" s="136"/>
      <c r="G63" s="136"/>
      <c r="H63" s="136"/>
      <c r="I63" s="136"/>
      <c r="J63" s="136"/>
      <c r="K63" s="136"/>
      <c r="L63" s="136"/>
      <c r="M63" s="136"/>
      <c r="N63" s="136"/>
      <c r="O63" s="136"/>
      <c r="P63" s="136"/>
      <c r="Q63" s="136"/>
      <c r="R63" s="136"/>
      <c r="S63" s="136">
        <v>3</v>
      </c>
      <c r="T63" s="136"/>
      <c r="U63" s="136"/>
      <c r="V63" s="136"/>
      <c r="W63" s="136"/>
      <c r="X63" s="136">
        <v>4</v>
      </c>
      <c r="Y63" s="136"/>
      <c r="Z63" s="136"/>
      <c r="AA63" s="136"/>
      <c r="AB63" s="136"/>
      <c r="AC63" s="136">
        <v>5</v>
      </c>
      <c r="AD63" s="136"/>
      <c r="AE63" s="136"/>
      <c r="AF63" s="136"/>
      <c r="AG63" s="136"/>
      <c r="AH63" s="136"/>
      <c r="AI63" s="136">
        <v>6</v>
      </c>
      <c r="AJ63" s="136"/>
      <c r="AK63" s="136"/>
      <c r="AL63" s="136"/>
      <c r="AM63" s="136"/>
      <c r="AN63" s="136">
        <v>7</v>
      </c>
      <c r="AO63" s="136"/>
      <c r="AP63" s="136"/>
      <c r="AQ63" s="136"/>
      <c r="AR63" s="136"/>
      <c r="AS63" s="136">
        <v>8</v>
      </c>
      <c r="AT63" s="136"/>
      <c r="AU63" s="136"/>
      <c r="AV63" s="136"/>
      <c r="AW63" s="136"/>
      <c r="AX63" s="136"/>
      <c r="AY63" s="136">
        <v>9</v>
      </c>
      <c r="AZ63" s="136"/>
      <c r="BA63" s="136"/>
      <c r="BB63" s="136"/>
      <c r="BC63" s="136"/>
      <c r="BD63" s="136">
        <v>10</v>
      </c>
      <c r="BE63" s="136"/>
      <c r="BF63" s="136"/>
      <c r="BG63" s="136"/>
      <c r="BH63" s="136"/>
      <c r="BI63" s="132">
        <v>11</v>
      </c>
      <c r="BJ63" s="133"/>
      <c r="BK63" s="133"/>
      <c r="BL63" s="133"/>
      <c r="BM63" s="133"/>
      <c r="BN63" s="134"/>
      <c r="BO63" s="68"/>
      <c r="BP63" s="68"/>
      <c r="BQ63" s="68"/>
    </row>
    <row r="64" spans="1:79" ht="18" hidden="1" customHeight="1" x14ac:dyDescent="0.2">
      <c r="A64" s="234" t="s">
        <v>13</v>
      </c>
      <c r="B64" s="234"/>
      <c r="C64" s="267" t="s">
        <v>14</v>
      </c>
      <c r="D64" s="267"/>
      <c r="E64" s="267"/>
      <c r="F64" s="267"/>
      <c r="G64" s="267"/>
      <c r="H64" s="267"/>
      <c r="I64" s="267"/>
      <c r="J64" s="267"/>
      <c r="K64" s="267"/>
      <c r="L64" s="267"/>
      <c r="M64" s="267"/>
      <c r="N64" s="267"/>
      <c r="O64" s="267"/>
      <c r="P64" s="267"/>
      <c r="Q64" s="267"/>
      <c r="R64" s="267"/>
      <c r="S64" s="257" t="s">
        <v>10</v>
      </c>
      <c r="T64" s="257"/>
      <c r="U64" s="257"/>
      <c r="V64" s="257"/>
      <c r="W64" s="257"/>
      <c r="X64" s="257" t="s">
        <v>9</v>
      </c>
      <c r="Y64" s="257"/>
      <c r="Z64" s="257"/>
      <c r="AA64" s="257"/>
      <c r="AB64" s="257"/>
      <c r="AC64" s="223" t="s">
        <v>16</v>
      </c>
      <c r="AD64" s="268"/>
      <c r="AE64" s="268"/>
      <c r="AF64" s="268"/>
      <c r="AG64" s="268"/>
      <c r="AH64" s="268"/>
      <c r="AI64" s="257" t="s">
        <v>11</v>
      </c>
      <c r="AJ64" s="257"/>
      <c r="AK64" s="257"/>
      <c r="AL64" s="257"/>
      <c r="AM64" s="257"/>
      <c r="AN64" s="257" t="s">
        <v>12</v>
      </c>
      <c r="AO64" s="257"/>
      <c r="AP64" s="257"/>
      <c r="AQ64" s="257"/>
      <c r="AR64" s="257"/>
      <c r="AS64" s="223" t="s">
        <v>16</v>
      </c>
      <c r="AT64" s="268"/>
      <c r="AU64" s="268"/>
      <c r="AV64" s="268"/>
      <c r="AW64" s="268"/>
      <c r="AX64" s="268"/>
      <c r="AY64" s="270" t="s">
        <v>17</v>
      </c>
      <c r="AZ64" s="271"/>
      <c r="BA64" s="271"/>
      <c r="BB64" s="271"/>
      <c r="BC64" s="272"/>
      <c r="BD64" s="270" t="s">
        <v>17</v>
      </c>
      <c r="BE64" s="271"/>
      <c r="BF64" s="271"/>
      <c r="BG64" s="271"/>
      <c r="BH64" s="272"/>
      <c r="BI64" s="268" t="s">
        <v>16</v>
      </c>
      <c r="BJ64" s="268"/>
      <c r="BK64" s="268"/>
      <c r="BL64" s="268"/>
      <c r="BM64" s="268"/>
      <c r="BN64" s="268"/>
      <c r="BO64" s="69"/>
      <c r="BP64" s="69"/>
      <c r="BQ64" s="69"/>
      <c r="CA64" s="48" t="s">
        <v>21</v>
      </c>
    </row>
    <row r="65" spans="1:79" ht="38.25" customHeight="1" x14ac:dyDescent="0.2">
      <c r="A65" s="234">
        <v>1</v>
      </c>
      <c r="B65" s="234"/>
      <c r="C65" s="273" t="s">
        <v>716</v>
      </c>
      <c r="D65" s="221"/>
      <c r="E65" s="221"/>
      <c r="F65" s="221"/>
      <c r="G65" s="221"/>
      <c r="H65" s="221"/>
      <c r="I65" s="221"/>
      <c r="J65" s="221"/>
      <c r="K65" s="221"/>
      <c r="L65" s="221"/>
      <c r="M65" s="221"/>
      <c r="N65" s="221"/>
      <c r="O65" s="221"/>
      <c r="P65" s="221"/>
      <c r="Q65" s="221"/>
      <c r="R65" s="222"/>
      <c r="S65" s="274">
        <v>582837</v>
      </c>
      <c r="T65" s="274"/>
      <c r="U65" s="274"/>
      <c r="V65" s="274"/>
      <c r="W65" s="274"/>
      <c r="X65" s="274">
        <v>48000</v>
      </c>
      <c r="Y65" s="274"/>
      <c r="Z65" s="274"/>
      <c r="AA65" s="274"/>
      <c r="AB65" s="274"/>
      <c r="AC65" s="274">
        <f>S65+X65</f>
        <v>630837</v>
      </c>
      <c r="AD65" s="274"/>
      <c r="AE65" s="274"/>
      <c r="AF65" s="274"/>
      <c r="AG65" s="274"/>
      <c r="AH65" s="274"/>
      <c r="AI65" s="274">
        <v>171500</v>
      </c>
      <c r="AJ65" s="274"/>
      <c r="AK65" s="274"/>
      <c r="AL65" s="274"/>
      <c r="AM65" s="274"/>
      <c r="AN65" s="274">
        <v>0</v>
      </c>
      <c r="AO65" s="274"/>
      <c r="AP65" s="274"/>
      <c r="AQ65" s="274"/>
      <c r="AR65" s="274"/>
      <c r="AS65" s="274">
        <f>AI65+AN65</f>
        <v>171500</v>
      </c>
      <c r="AT65" s="274"/>
      <c r="AU65" s="274"/>
      <c r="AV65" s="274"/>
      <c r="AW65" s="274"/>
      <c r="AX65" s="274"/>
      <c r="AY65" s="274">
        <f>AI65-S65</f>
        <v>-411337</v>
      </c>
      <c r="AZ65" s="274"/>
      <c r="BA65" s="274"/>
      <c r="BB65" s="274"/>
      <c r="BC65" s="274"/>
      <c r="BD65" s="294">
        <f>AN65-X65</f>
        <v>-48000</v>
      </c>
      <c r="BE65" s="294"/>
      <c r="BF65" s="294"/>
      <c r="BG65" s="294"/>
      <c r="BH65" s="294"/>
      <c r="BI65" s="294">
        <f>AY65+BD65</f>
        <v>-459337</v>
      </c>
      <c r="BJ65" s="294"/>
      <c r="BK65" s="294"/>
      <c r="BL65" s="294"/>
      <c r="BM65" s="294"/>
      <c r="BN65" s="294"/>
      <c r="BO65" s="94"/>
      <c r="BP65" s="94"/>
      <c r="BQ65" s="94"/>
      <c r="CA65" s="48" t="s">
        <v>22</v>
      </c>
    </row>
    <row r="66" spans="1:79" s="66" customFormat="1" ht="15" customHeight="1" x14ac:dyDescent="0.2">
      <c r="A66" s="280"/>
      <c r="B66" s="280"/>
      <c r="C66" s="295" t="s">
        <v>83</v>
      </c>
      <c r="D66" s="218"/>
      <c r="E66" s="218"/>
      <c r="F66" s="218"/>
      <c r="G66" s="218"/>
      <c r="H66" s="218"/>
      <c r="I66" s="218"/>
      <c r="J66" s="218"/>
      <c r="K66" s="218"/>
      <c r="L66" s="218"/>
      <c r="M66" s="218"/>
      <c r="N66" s="218"/>
      <c r="O66" s="218"/>
      <c r="P66" s="218"/>
      <c r="Q66" s="218"/>
      <c r="R66" s="219"/>
      <c r="S66" s="269">
        <v>582837</v>
      </c>
      <c r="T66" s="269"/>
      <c r="U66" s="269"/>
      <c r="V66" s="269"/>
      <c r="W66" s="269"/>
      <c r="X66" s="269">
        <v>48000</v>
      </c>
      <c r="Y66" s="269"/>
      <c r="Z66" s="269"/>
      <c r="AA66" s="269"/>
      <c r="AB66" s="269"/>
      <c r="AC66" s="269">
        <f>S66+X66</f>
        <v>630837</v>
      </c>
      <c r="AD66" s="269"/>
      <c r="AE66" s="269"/>
      <c r="AF66" s="269"/>
      <c r="AG66" s="269"/>
      <c r="AH66" s="269"/>
      <c r="AI66" s="269">
        <v>171500</v>
      </c>
      <c r="AJ66" s="269"/>
      <c r="AK66" s="269"/>
      <c r="AL66" s="269"/>
      <c r="AM66" s="269"/>
      <c r="AN66" s="269">
        <v>0</v>
      </c>
      <c r="AO66" s="269"/>
      <c r="AP66" s="269"/>
      <c r="AQ66" s="269"/>
      <c r="AR66" s="269"/>
      <c r="AS66" s="269">
        <f>AI66+AN66</f>
        <v>171500</v>
      </c>
      <c r="AT66" s="269"/>
      <c r="AU66" s="269"/>
      <c r="AV66" s="269"/>
      <c r="AW66" s="269"/>
      <c r="AX66" s="269"/>
      <c r="AY66" s="269">
        <f>AI66-S66</f>
        <v>-411337</v>
      </c>
      <c r="AZ66" s="269"/>
      <c r="BA66" s="269"/>
      <c r="BB66" s="269"/>
      <c r="BC66" s="269"/>
      <c r="BD66" s="275">
        <f>AN66-X66</f>
        <v>-48000</v>
      </c>
      <c r="BE66" s="275"/>
      <c r="BF66" s="275"/>
      <c r="BG66" s="275"/>
      <c r="BH66" s="275"/>
      <c r="BI66" s="275">
        <f>AY66+BD66</f>
        <v>-459337</v>
      </c>
      <c r="BJ66" s="275"/>
      <c r="BK66" s="275"/>
      <c r="BL66" s="275"/>
      <c r="BM66" s="275"/>
      <c r="BN66" s="275"/>
      <c r="BO66" s="70"/>
      <c r="BP66" s="70"/>
      <c r="BQ66" s="70"/>
    </row>
    <row r="68" spans="1:79" ht="15.75" customHeight="1" x14ac:dyDescent="0.2">
      <c r="A68" s="238" t="s">
        <v>44</v>
      </c>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row>
    <row r="69" spans="1:79" ht="15.75" customHeight="1" x14ac:dyDescent="0.2">
      <c r="A69" s="238" t="s">
        <v>63</v>
      </c>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row>
    <row r="70" spans="1:79" ht="8.25" customHeight="1" x14ac:dyDescent="0.2"/>
    <row r="71" spans="1:79" ht="45" customHeight="1" x14ac:dyDescent="0.2">
      <c r="A71" s="259" t="s">
        <v>3</v>
      </c>
      <c r="B71" s="260"/>
      <c r="C71" s="259" t="s">
        <v>6</v>
      </c>
      <c r="D71" s="276"/>
      <c r="E71" s="276"/>
      <c r="F71" s="276"/>
      <c r="G71" s="276"/>
      <c r="H71" s="276"/>
      <c r="I71" s="260"/>
      <c r="J71" s="259" t="s">
        <v>5</v>
      </c>
      <c r="K71" s="276"/>
      <c r="L71" s="276"/>
      <c r="M71" s="276"/>
      <c r="N71" s="260"/>
      <c r="O71" s="259" t="s">
        <v>4</v>
      </c>
      <c r="P71" s="276"/>
      <c r="Q71" s="276"/>
      <c r="R71" s="276"/>
      <c r="S71" s="276"/>
      <c r="T71" s="276"/>
      <c r="U71" s="276"/>
      <c r="V71" s="276"/>
      <c r="W71" s="276"/>
      <c r="X71" s="260"/>
      <c r="Y71" s="136" t="s">
        <v>25</v>
      </c>
      <c r="Z71" s="136"/>
      <c r="AA71" s="136"/>
      <c r="AB71" s="136"/>
      <c r="AC71" s="136"/>
      <c r="AD71" s="136"/>
      <c r="AE71" s="136"/>
      <c r="AF71" s="136"/>
      <c r="AG71" s="136"/>
      <c r="AH71" s="136"/>
      <c r="AI71" s="136"/>
      <c r="AJ71" s="136"/>
      <c r="AK71" s="136"/>
      <c r="AL71" s="136"/>
      <c r="AM71" s="136"/>
      <c r="AN71" s="136" t="s">
        <v>46</v>
      </c>
      <c r="AO71" s="136"/>
      <c r="AP71" s="136"/>
      <c r="AQ71" s="136"/>
      <c r="AR71" s="136"/>
      <c r="AS71" s="136"/>
      <c r="AT71" s="136"/>
      <c r="AU71" s="136"/>
      <c r="AV71" s="136"/>
      <c r="AW71" s="136"/>
      <c r="AX71" s="136"/>
      <c r="AY71" s="136"/>
      <c r="AZ71" s="136"/>
      <c r="BA71" s="136"/>
      <c r="BB71" s="136"/>
      <c r="BC71" s="278" t="s">
        <v>0</v>
      </c>
      <c r="BD71" s="278"/>
      <c r="BE71" s="278"/>
      <c r="BF71" s="278"/>
      <c r="BG71" s="278"/>
      <c r="BH71" s="278"/>
      <c r="BI71" s="278"/>
      <c r="BJ71" s="278"/>
      <c r="BK71" s="278"/>
      <c r="BL71" s="278"/>
      <c r="BM71" s="278"/>
      <c r="BN71" s="278"/>
      <c r="BO71" s="278"/>
      <c r="BP71" s="278"/>
      <c r="BQ71" s="278"/>
      <c r="BR71" s="71"/>
      <c r="BS71" s="71"/>
      <c r="BT71" s="71"/>
      <c r="BU71" s="71"/>
      <c r="BV71" s="71"/>
      <c r="BW71" s="71"/>
      <c r="BX71" s="71"/>
      <c r="BY71" s="71"/>
      <c r="BZ71" s="72"/>
    </row>
    <row r="72" spans="1:79" ht="32.25" customHeight="1" x14ac:dyDescent="0.2">
      <c r="A72" s="261"/>
      <c r="B72" s="262"/>
      <c r="C72" s="261"/>
      <c r="D72" s="277"/>
      <c r="E72" s="277"/>
      <c r="F72" s="277"/>
      <c r="G72" s="277"/>
      <c r="H72" s="277"/>
      <c r="I72" s="262"/>
      <c r="J72" s="261"/>
      <c r="K72" s="277"/>
      <c r="L72" s="277"/>
      <c r="M72" s="277"/>
      <c r="N72" s="262"/>
      <c r="O72" s="261"/>
      <c r="P72" s="277"/>
      <c r="Q72" s="277"/>
      <c r="R72" s="277"/>
      <c r="S72" s="277"/>
      <c r="T72" s="277"/>
      <c r="U72" s="277"/>
      <c r="V72" s="277"/>
      <c r="W72" s="277"/>
      <c r="X72" s="262"/>
      <c r="Y72" s="132" t="s">
        <v>2</v>
      </c>
      <c r="Z72" s="133"/>
      <c r="AA72" s="133"/>
      <c r="AB72" s="133"/>
      <c r="AC72" s="134"/>
      <c r="AD72" s="132" t="s">
        <v>1</v>
      </c>
      <c r="AE72" s="133"/>
      <c r="AF72" s="133"/>
      <c r="AG72" s="133"/>
      <c r="AH72" s="134"/>
      <c r="AI72" s="136" t="s">
        <v>26</v>
      </c>
      <c r="AJ72" s="136"/>
      <c r="AK72" s="136"/>
      <c r="AL72" s="136"/>
      <c r="AM72" s="136"/>
      <c r="AN72" s="136" t="s">
        <v>2</v>
      </c>
      <c r="AO72" s="136"/>
      <c r="AP72" s="136"/>
      <c r="AQ72" s="136"/>
      <c r="AR72" s="136"/>
      <c r="AS72" s="136" t="s">
        <v>1</v>
      </c>
      <c r="AT72" s="136"/>
      <c r="AU72" s="136"/>
      <c r="AV72" s="136"/>
      <c r="AW72" s="136"/>
      <c r="AX72" s="136" t="s">
        <v>26</v>
      </c>
      <c r="AY72" s="136"/>
      <c r="AZ72" s="136"/>
      <c r="BA72" s="136"/>
      <c r="BB72" s="136"/>
      <c r="BC72" s="136" t="s">
        <v>2</v>
      </c>
      <c r="BD72" s="136"/>
      <c r="BE72" s="136"/>
      <c r="BF72" s="136"/>
      <c r="BG72" s="136"/>
      <c r="BH72" s="136" t="s">
        <v>1</v>
      </c>
      <c r="BI72" s="136"/>
      <c r="BJ72" s="136"/>
      <c r="BK72" s="136"/>
      <c r="BL72" s="136"/>
      <c r="BM72" s="136" t="s">
        <v>26</v>
      </c>
      <c r="BN72" s="136"/>
      <c r="BO72" s="136"/>
      <c r="BP72" s="136"/>
      <c r="BQ72" s="136"/>
      <c r="BR72" s="67"/>
      <c r="BS72" s="67"/>
      <c r="BT72" s="67"/>
      <c r="BU72" s="67"/>
      <c r="BV72" s="67"/>
      <c r="BW72" s="67"/>
      <c r="BX72" s="67"/>
      <c r="BY72" s="67"/>
      <c r="BZ72" s="72"/>
    </row>
    <row r="73" spans="1:79" ht="15.95" customHeight="1" x14ac:dyDescent="0.2">
      <c r="A73" s="136">
        <v>1</v>
      </c>
      <c r="B73" s="136"/>
      <c r="C73" s="136">
        <v>2</v>
      </c>
      <c r="D73" s="136"/>
      <c r="E73" s="136"/>
      <c r="F73" s="136"/>
      <c r="G73" s="136"/>
      <c r="H73" s="136"/>
      <c r="I73" s="136"/>
      <c r="J73" s="136">
        <v>3</v>
      </c>
      <c r="K73" s="136"/>
      <c r="L73" s="136"/>
      <c r="M73" s="136"/>
      <c r="N73" s="136"/>
      <c r="O73" s="136">
        <v>4</v>
      </c>
      <c r="P73" s="136"/>
      <c r="Q73" s="136"/>
      <c r="R73" s="136"/>
      <c r="S73" s="136"/>
      <c r="T73" s="136"/>
      <c r="U73" s="136"/>
      <c r="V73" s="136"/>
      <c r="W73" s="136"/>
      <c r="X73" s="136"/>
      <c r="Y73" s="136">
        <v>5</v>
      </c>
      <c r="Z73" s="136"/>
      <c r="AA73" s="136"/>
      <c r="AB73" s="136"/>
      <c r="AC73" s="136"/>
      <c r="AD73" s="136">
        <v>6</v>
      </c>
      <c r="AE73" s="136"/>
      <c r="AF73" s="136"/>
      <c r="AG73" s="136"/>
      <c r="AH73" s="136"/>
      <c r="AI73" s="136">
        <v>7</v>
      </c>
      <c r="AJ73" s="136"/>
      <c r="AK73" s="136"/>
      <c r="AL73" s="136"/>
      <c r="AM73" s="136"/>
      <c r="AN73" s="132">
        <v>8</v>
      </c>
      <c r="AO73" s="133"/>
      <c r="AP73" s="133"/>
      <c r="AQ73" s="133"/>
      <c r="AR73" s="134"/>
      <c r="AS73" s="132">
        <v>9</v>
      </c>
      <c r="AT73" s="133"/>
      <c r="AU73" s="133"/>
      <c r="AV73" s="133"/>
      <c r="AW73" s="134"/>
      <c r="AX73" s="132">
        <v>10</v>
      </c>
      <c r="AY73" s="133"/>
      <c r="AZ73" s="133"/>
      <c r="BA73" s="133"/>
      <c r="BB73" s="134"/>
      <c r="BC73" s="132">
        <v>11</v>
      </c>
      <c r="BD73" s="133"/>
      <c r="BE73" s="133"/>
      <c r="BF73" s="133"/>
      <c r="BG73" s="134"/>
      <c r="BH73" s="132">
        <v>12</v>
      </c>
      <c r="BI73" s="133"/>
      <c r="BJ73" s="133"/>
      <c r="BK73" s="133"/>
      <c r="BL73" s="134"/>
      <c r="BM73" s="132">
        <v>13</v>
      </c>
      <c r="BN73" s="133"/>
      <c r="BO73" s="133"/>
      <c r="BP73" s="133"/>
      <c r="BQ73" s="134"/>
      <c r="BR73" s="67"/>
      <c r="BS73" s="67"/>
      <c r="BT73" s="67"/>
      <c r="BU73" s="67"/>
      <c r="BV73" s="67"/>
      <c r="BW73" s="67"/>
      <c r="BX73" s="67"/>
      <c r="BY73" s="67"/>
      <c r="BZ73" s="72"/>
    </row>
    <row r="74" spans="1:79" ht="12.75" hidden="1" customHeight="1" x14ac:dyDescent="0.2">
      <c r="A74" s="234" t="s">
        <v>36</v>
      </c>
      <c r="B74" s="234"/>
      <c r="C74" s="247" t="s">
        <v>14</v>
      </c>
      <c r="D74" s="248"/>
      <c r="E74" s="248"/>
      <c r="F74" s="248"/>
      <c r="G74" s="248"/>
      <c r="H74" s="248"/>
      <c r="I74" s="249"/>
      <c r="J74" s="234" t="s">
        <v>15</v>
      </c>
      <c r="K74" s="234"/>
      <c r="L74" s="234"/>
      <c r="M74" s="234"/>
      <c r="N74" s="234"/>
      <c r="O74" s="267" t="s">
        <v>37</v>
      </c>
      <c r="P74" s="267"/>
      <c r="Q74" s="267"/>
      <c r="R74" s="267"/>
      <c r="S74" s="267"/>
      <c r="T74" s="267"/>
      <c r="U74" s="267"/>
      <c r="V74" s="267"/>
      <c r="W74" s="267"/>
      <c r="X74" s="247"/>
      <c r="Y74" s="257" t="s">
        <v>10</v>
      </c>
      <c r="Z74" s="257"/>
      <c r="AA74" s="257"/>
      <c r="AB74" s="257"/>
      <c r="AC74" s="257"/>
      <c r="AD74" s="257" t="s">
        <v>29</v>
      </c>
      <c r="AE74" s="257"/>
      <c r="AF74" s="257"/>
      <c r="AG74" s="257"/>
      <c r="AH74" s="257"/>
      <c r="AI74" s="257" t="s">
        <v>16</v>
      </c>
      <c r="AJ74" s="257"/>
      <c r="AK74" s="257"/>
      <c r="AL74" s="257"/>
      <c r="AM74" s="257"/>
      <c r="AN74" s="257" t="s">
        <v>30</v>
      </c>
      <c r="AO74" s="257"/>
      <c r="AP74" s="257"/>
      <c r="AQ74" s="257"/>
      <c r="AR74" s="257"/>
      <c r="AS74" s="257" t="s">
        <v>11</v>
      </c>
      <c r="AT74" s="257"/>
      <c r="AU74" s="257"/>
      <c r="AV74" s="257"/>
      <c r="AW74" s="257"/>
      <c r="AX74" s="257" t="s">
        <v>16</v>
      </c>
      <c r="AY74" s="257"/>
      <c r="AZ74" s="257"/>
      <c r="BA74" s="257"/>
      <c r="BB74" s="257"/>
      <c r="BC74" s="257" t="s">
        <v>32</v>
      </c>
      <c r="BD74" s="257"/>
      <c r="BE74" s="257"/>
      <c r="BF74" s="257"/>
      <c r="BG74" s="257"/>
      <c r="BH74" s="257" t="s">
        <v>32</v>
      </c>
      <c r="BI74" s="257"/>
      <c r="BJ74" s="257"/>
      <c r="BK74" s="257"/>
      <c r="BL74" s="257"/>
      <c r="BM74" s="279" t="s">
        <v>16</v>
      </c>
      <c r="BN74" s="279"/>
      <c r="BO74" s="279"/>
      <c r="BP74" s="279"/>
      <c r="BQ74" s="279"/>
      <c r="BR74" s="73"/>
      <c r="BS74" s="73"/>
      <c r="BT74" s="72"/>
      <c r="BU74" s="72"/>
      <c r="BV74" s="72"/>
      <c r="BW74" s="72"/>
      <c r="BX74" s="72"/>
      <c r="BY74" s="72"/>
      <c r="BZ74" s="72"/>
      <c r="CA74" s="48" t="s">
        <v>23</v>
      </c>
    </row>
    <row r="75" spans="1:79" s="66" customFormat="1" ht="15.75" x14ac:dyDescent="0.2">
      <c r="A75" s="280">
        <v>0</v>
      </c>
      <c r="B75" s="280"/>
      <c r="C75" s="281" t="s">
        <v>84</v>
      </c>
      <c r="D75" s="281"/>
      <c r="E75" s="281"/>
      <c r="F75" s="281"/>
      <c r="G75" s="281"/>
      <c r="H75" s="281"/>
      <c r="I75" s="281"/>
      <c r="J75" s="281" t="s">
        <v>85</v>
      </c>
      <c r="K75" s="281"/>
      <c r="L75" s="281"/>
      <c r="M75" s="281"/>
      <c r="N75" s="281"/>
      <c r="O75" s="281" t="s">
        <v>85</v>
      </c>
      <c r="P75" s="281"/>
      <c r="Q75" s="281"/>
      <c r="R75" s="281"/>
      <c r="S75" s="281"/>
      <c r="T75" s="281"/>
      <c r="U75" s="281"/>
      <c r="V75" s="281"/>
      <c r="W75" s="281"/>
      <c r="X75" s="281"/>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74"/>
      <c r="BS75" s="74"/>
      <c r="BT75" s="74"/>
      <c r="BU75" s="74"/>
      <c r="BV75" s="74"/>
      <c r="BW75" s="74"/>
      <c r="BX75" s="74"/>
      <c r="BY75" s="74"/>
      <c r="BZ75" s="75"/>
      <c r="CA75" s="66" t="s">
        <v>24</v>
      </c>
    </row>
    <row r="76" spans="1:79" ht="25.5" customHeight="1" x14ac:dyDescent="0.2">
      <c r="A76" s="234">
        <v>1</v>
      </c>
      <c r="B76" s="234"/>
      <c r="C76" s="297" t="s">
        <v>178</v>
      </c>
      <c r="D76" s="221"/>
      <c r="E76" s="221"/>
      <c r="F76" s="221"/>
      <c r="G76" s="221"/>
      <c r="H76" s="221"/>
      <c r="I76" s="222"/>
      <c r="J76" s="296" t="s">
        <v>94</v>
      </c>
      <c r="K76" s="296"/>
      <c r="L76" s="296"/>
      <c r="M76" s="296"/>
      <c r="N76" s="296"/>
      <c r="O76" s="296" t="s">
        <v>95</v>
      </c>
      <c r="P76" s="296"/>
      <c r="Q76" s="296"/>
      <c r="R76" s="296"/>
      <c r="S76" s="296"/>
      <c r="T76" s="296"/>
      <c r="U76" s="296"/>
      <c r="V76" s="296"/>
      <c r="W76" s="296"/>
      <c r="X76" s="296"/>
      <c r="Y76" s="274">
        <v>74309</v>
      </c>
      <c r="Z76" s="274"/>
      <c r="AA76" s="274"/>
      <c r="AB76" s="274"/>
      <c r="AC76" s="274"/>
      <c r="AD76" s="274">
        <v>0</v>
      </c>
      <c r="AE76" s="274"/>
      <c r="AF76" s="274"/>
      <c r="AG76" s="274"/>
      <c r="AH76" s="274"/>
      <c r="AI76" s="274">
        <v>74309</v>
      </c>
      <c r="AJ76" s="274"/>
      <c r="AK76" s="274"/>
      <c r="AL76" s="274"/>
      <c r="AM76" s="274"/>
      <c r="AN76" s="274">
        <v>0</v>
      </c>
      <c r="AO76" s="274"/>
      <c r="AP76" s="274"/>
      <c r="AQ76" s="274"/>
      <c r="AR76" s="274"/>
      <c r="AS76" s="274">
        <v>0</v>
      </c>
      <c r="AT76" s="274"/>
      <c r="AU76" s="274"/>
      <c r="AV76" s="274"/>
      <c r="AW76" s="274"/>
      <c r="AX76" s="274">
        <v>0</v>
      </c>
      <c r="AY76" s="274"/>
      <c r="AZ76" s="274"/>
      <c r="BA76" s="274"/>
      <c r="BB76" s="274"/>
      <c r="BC76" s="274">
        <f t="shared" ref="BC76:BC81" si="0">AN76-Y76</f>
        <v>-74309</v>
      </c>
      <c r="BD76" s="274"/>
      <c r="BE76" s="274"/>
      <c r="BF76" s="274"/>
      <c r="BG76" s="274"/>
      <c r="BH76" s="274">
        <f t="shared" ref="BH76:BH81" si="1">AS76-AD76</f>
        <v>0</v>
      </c>
      <c r="BI76" s="274"/>
      <c r="BJ76" s="274"/>
      <c r="BK76" s="274"/>
      <c r="BL76" s="274"/>
      <c r="BM76" s="274">
        <v>-74309</v>
      </c>
      <c r="BN76" s="274"/>
      <c r="BO76" s="274"/>
      <c r="BP76" s="274"/>
      <c r="BQ76" s="274"/>
      <c r="BR76" s="76"/>
      <c r="BS76" s="76"/>
      <c r="BT76" s="76"/>
      <c r="BU76" s="76"/>
      <c r="BV76" s="76"/>
      <c r="BW76" s="76"/>
      <c r="BX76" s="76"/>
      <c r="BY76" s="76"/>
      <c r="BZ76" s="72"/>
    </row>
    <row r="77" spans="1:79" ht="51" customHeight="1" x14ac:dyDescent="0.2">
      <c r="A77" s="234">
        <v>1</v>
      </c>
      <c r="B77" s="234"/>
      <c r="C77" s="297" t="s">
        <v>718</v>
      </c>
      <c r="D77" s="221"/>
      <c r="E77" s="221"/>
      <c r="F77" s="221"/>
      <c r="G77" s="221"/>
      <c r="H77" s="221"/>
      <c r="I77" s="222"/>
      <c r="J77" s="296" t="s">
        <v>89</v>
      </c>
      <c r="K77" s="296"/>
      <c r="L77" s="296"/>
      <c r="M77" s="296"/>
      <c r="N77" s="296"/>
      <c r="O77" s="296" t="s">
        <v>719</v>
      </c>
      <c r="P77" s="296"/>
      <c r="Q77" s="296"/>
      <c r="R77" s="296"/>
      <c r="S77" s="296"/>
      <c r="T77" s="296"/>
      <c r="U77" s="296"/>
      <c r="V77" s="296"/>
      <c r="W77" s="296"/>
      <c r="X77" s="296"/>
      <c r="Y77" s="274">
        <v>29</v>
      </c>
      <c r="Z77" s="274"/>
      <c r="AA77" s="274"/>
      <c r="AB77" s="274"/>
      <c r="AC77" s="274"/>
      <c r="AD77" s="274">
        <v>0</v>
      </c>
      <c r="AE77" s="274"/>
      <c r="AF77" s="274"/>
      <c r="AG77" s="274"/>
      <c r="AH77" s="274"/>
      <c r="AI77" s="274">
        <v>29</v>
      </c>
      <c r="AJ77" s="274"/>
      <c r="AK77" s="274"/>
      <c r="AL77" s="274"/>
      <c r="AM77" s="274"/>
      <c r="AN77" s="274">
        <v>0</v>
      </c>
      <c r="AO77" s="274"/>
      <c r="AP77" s="274"/>
      <c r="AQ77" s="274"/>
      <c r="AR77" s="274"/>
      <c r="AS77" s="274">
        <v>0</v>
      </c>
      <c r="AT77" s="274"/>
      <c r="AU77" s="274"/>
      <c r="AV77" s="274"/>
      <c r="AW77" s="274"/>
      <c r="AX77" s="274">
        <v>0</v>
      </c>
      <c r="AY77" s="274"/>
      <c r="AZ77" s="274"/>
      <c r="BA77" s="274"/>
      <c r="BB77" s="274"/>
      <c r="BC77" s="274">
        <f t="shared" si="0"/>
        <v>-29</v>
      </c>
      <c r="BD77" s="274"/>
      <c r="BE77" s="274"/>
      <c r="BF77" s="274"/>
      <c r="BG77" s="274"/>
      <c r="BH77" s="274">
        <f t="shared" si="1"/>
        <v>0</v>
      </c>
      <c r="BI77" s="274"/>
      <c r="BJ77" s="274"/>
      <c r="BK77" s="274"/>
      <c r="BL77" s="274"/>
      <c r="BM77" s="274">
        <v>-29</v>
      </c>
      <c r="BN77" s="274"/>
      <c r="BO77" s="274"/>
      <c r="BP77" s="274"/>
      <c r="BQ77" s="274"/>
      <c r="BR77" s="76"/>
      <c r="BS77" s="76"/>
      <c r="BT77" s="76"/>
      <c r="BU77" s="76"/>
      <c r="BV77" s="76"/>
      <c r="BW77" s="76"/>
      <c r="BX77" s="76"/>
      <c r="BY77" s="76"/>
      <c r="BZ77" s="72"/>
    </row>
    <row r="78" spans="1:79" ht="38.25" customHeight="1" x14ac:dyDescent="0.2">
      <c r="A78" s="234">
        <v>1</v>
      </c>
      <c r="B78" s="234"/>
      <c r="C78" s="297" t="s">
        <v>720</v>
      </c>
      <c r="D78" s="221"/>
      <c r="E78" s="221"/>
      <c r="F78" s="221"/>
      <c r="G78" s="221"/>
      <c r="H78" s="221"/>
      <c r="I78" s="222"/>
      <c r="J78" s="296" t="s">
        <v>94</v>
      </c>
      <c r="K78" s="296"/>
      <c r="L78" s="296"/>
      <c r="M78" s="296"/>
      <c r="N78" s="296"/>
      <c r="O78" s="296" t="s">
        <v>95</v>
      </c>
      <c r="P78" s="296"/>
      <c r="Q78" s="296"/>
      <c r="R78" s="296"/>
      <c r="S78" s="296"/>
      <c r="T78" s="296"/>
      <c r="U78" s="296"/>
      <c r="V78" s="296"/>
      <c r="W78" s="296"/>
      <c r="X78" s="296"/>
      <c r="Y78" s="274">
        <v>40000</v>
      </c>
      <c r="Z78" s="274"/>
      <c r="AA78" s="274"/>
      <c r="AB78" s="274"/>
      <c r="AC78" s="274"/>
      <c r="AD78" s="274">
        <v>0</v>
      </c>
      <c r="AE78" s="274"/>
      <c r="AF78" s="274"/>
      <c r="AG78" s="274"/>
      <c r="AH78" s="274"/>
      <c r="AI78" s="274">
        <v>40000</v>
      </c>
      <c r="AJ78" s="274"/>
      <c r="AK78" s="274"/>
      <c r="AL78" s="274"/>
      <c r="AM78" s="274"/>
      <c r="AN78" s="274">
        <v>0</v>
      </c>
      <c r="AO78" s="274"/>
      <c r="AP78" s="274"/>
      <c r="AQ78" s="274"/>
      <c r="AR78" s="274"/>
      <c r="AS78" s="274">
        <v>0</v>
      </c>
      <c r="AT78" s="274"/>
      <c r="AU78" s="274"/>
      <c r="AV78" s="274"/>
      <c r="AW78" s="274"/>
      <c r="AX78" s="274">
        <v>0</v>
      </c>
      <c r="AY78" s="274"/>
      <c r="AZ78" s="274"/>
      <c r="BA78" s="274"/>
      <c r="BB78" s="274"/>
      <c r="BC78" s="274">
        <f t="shared" si="0"/>
        <v>-40000</v>
      </c>
      <c r="BD78" s="274"/>
      <c r="BE78" s="274"/>
      <c r="BF78" s="274"/>
      <c r="BG78" s="274"/>
      <c r="BH78" s="274">
        <f t="shared" si="1"/>
        <v>0</v>
      </c>
      <c r="BI78" s="274"/>
      <c r="BJ78" s="274"/>
      <c r="BK78" s="274"/>
      <c r="BL78" s="274"/>
      <c r="BM78" s="274">
        <v>-40000</v>
      </c>
      <c r="BN78" s="274"/>
      <c r="BO78" s="274"/>
      <c r="BP78" s="274"/>
      <c r="BQ78" s="274"/>
      <c r="BR78" s="76"/>
      <c r="BS78" s="76"/>
      <c r="BT78" s="76"/>
      <c r="BU78" s="76"/>
      <c r="BV78" s="76"/>
      <c r="BW78" s="76"/>
      <c r="BX78" s="76"/>
      <c r="BY78" s="76"/>
      <c r="BZ78" s="72"/>
    </row>
    <row r="79" spans="1:79" ht="25.5" customHeight="1" x14ac:dyDescent="0.2">
      <c r="A79" s="234">
        <v>1</v>
      </c>
      <c r="B79" s="234"/>
      <c r="C79" s="297" t="s">
        <v>721</v>
      </c>
      <c r="D79" s="221"/>
      <c r="E79" s="221"/>
      <c r="F79" s="221"/>
      <c r="G79" s="221"/>
      <c r="H79" s="221"/>
      <c r="I79" s="222"/>
      <c r="J79" s="296" t="s">
        <v>94</v>
      </c>
      <c r="K79" s="296"/>
      <c r="L79" s="296"/>
      <c r="M79" s="296"/>
      <c r="N79" s="296"/>
      <c r="O79" s="296" t="s">
        <v>95</v>
      </c>
      <c r="P79" s="296"/>
      <c r="Q79" s="296"/>
      <c r="R79" s="296"/>
      <c r="S79" s="296"/>
      <c r="T79" s="296"/>
      <c r="U79" s="296"/>
      <c r="V79" s="296"/>
      <c r="W79" s="296"/>
      <c r="X79" s="296"/>
      <c r="Y79" s="274">
        <v>468528</v>
      </c>
      <c r="Z79" s="274"/>
      <c r="AA79" s="274"/>
      <c r="AB79" s="274"/>
      <c r="AC79" s="274"/>
      <c r="AD79" s="274">
        <v>48000</v>
      </c>
      <c r="AE79" s="274"/>
      <c r="AF79" s="274"/>
      <c r="AG79" s="274"/>
      <c r="AH79" s="274"/>
      <c r="AI79" s="274">
        <v>516528</v>
      </c>
      <c r="AJ79" s="274"/>
      <c r="AK79" s="274"/>
      <c r="AL79" s="274"/>
      <c r="AM79" s="274"/>
      <c r="AN79" s="274">
        <v>171500</v>
      </c>
      <c r="AO79" s="274"/>
      <c r="AP79" s="274"/>
      <c r="AQ79" s="274"/>
      <c r="AR79" s="274"/>
      <c r="AS79" s="274">
        <v>0</v>
      </c>
      <c r="AT79" s="274"/>
      <c r="AU79" s="274"/>
      <c r="AV79" s="274"/>
      <c r="AW79" s="274"/>
      <c r="AX79" s="274">
        <v>171500</v>
      </c>
      <c r="AY79" s="274"/>
      <c r="AZ79" s="274"/>
      <c r="BA79" s="274"/>
      <c r="BB79" s="274"/>
      <c r="BC79" s="274">
        <f t="shared" si="0"/>
        <v>-297028</v>
      </c>
      <c r="BD79" s="274"/>
      <c r="BE79" s="274"/>
      <c r="BF79" s="274"/>
      <c r="BG79" s="274"/>
      <c r="BH79" s="274">
        <f t="shared" si="1"/>
        <v>-48000</v>
      </c>
      <c r="BI79" s="274"/>
      <c r="BJ79" s="274"/>
      <c r="BK79" s="274"/>
      <c r="BL79" s="274"/>
      <c r="BM79" s="274">
        <v>-345028</v>
      </c>
      <c r="BN79" s="274"/>
      <c r="BO79" s="274"/>
      <c r="BP79" s="274"/>
      <c r="BQ79" s="274"/>
      <c r="BR79" s="76"/>
      <c r="BS79" s="76"/>
      <c r="BT79" s="76"/>
      <c r="BU79" s="76"/>
      <c r="BV79" s="76"/>
      <c r="BW79" s="76"/>
      <c r="BX79" s="76"/>
      <c r="BY79" s="76"/>
      <c r="BZ79" s="72"/>
    </row>
    <row r="80" spans="1:79" ht="63.75" customHeight="1" x14ac:dyDescent="0.2">
      <c r="A80" s="234">
        <v>1</v>
      </c>
      <c r="B80" s="234"/>
      <c r="C80" s="297" t="s">
        <v>723</v>
      </c>
      <c r="D80" s="221"/>
      <c r="E80" s="221"/>
      <c r="F80" s="221"/>
      <c r="G80" s="221"/>
      <c r="H80" s="221"/>
      <c r="I80" s="222"/>
      <c r="J80" s="296" t="s">
        <v>94</v>
      </c>
      <c r="K80" s="296"/>
      <c r="L80" s="296"/>
      <c r="M80" s="296"/>
      <c r="N80" s="296"/>
      <c r="O80" s="296" t="s">
        <v>95</v>
      </c>
      <c r="P80" s="296"/>
      <c r="Q80" s="296"/>
      <c r="R80" s="296"/>
      <c r="S80" s="296"/>
      <c r="T80" s="296"/>
      <c r="U80" s="296"/>
      <c r="V80" s="296"/>
      <c r="W80" s="296"/>
      <c r="X80" s="296"/>
      <c r="Y80" s="274">
        <v>0</v>
      </c>
      <c r="Z80" s="274"/>
      <c r="AA80" s="274"/>
      <c r="AB80" s="274"/>
      <c r="AC80" s="274"/>
      <c r="AD80" s="274">
        <v>48000</v>
      </c>
      <c r="AE80" s="274"/>
      <c r="AF80" s="274"/>
      <c r="AG80" s="274"/>
      <c r="AH80" s="274"/>
      <c r="AI80" s="274">
        <v>48000</v>
      </c>
      <c r="AJ80" s="274"/>
      <c r="AK80" s="274"/>
      <c r="AL80" s="274"/>
      <c r="AM80" s="274"/>
      <c r="AN80" s="274">
        <v>0</v>
      </c>
      <c r="AO80" s="274"/>
      <c r="AP80" s="274"/>
      <c r="AQ80" s="274"/>
      <c r="AR80" s="274"/>
      <c r="AS80" s="274">
        <v>0</v>
      </c>
      <c r="AT80" s="274"/>
      <c r="AU80" s="274"/>
      <c r="AV80" s="274"/>
      <c r="AW80" s="274"/>
      <c r="AX80" s="274">
        <v>0</v>
      </c>
      <c r="AY80" s="274"/>
      <c r="AZ80" s="274"/>
      <c r="BA80" s="274"/>
      <c r="BB80" s="274"/>
      <c r="BC80" s="274">
        <f t="shared" si="0"/>
        <v>0</v>
      </c>
      <c r="BD80" s="274"/>
      <c r="BE80" s="274"/>
      <c r="BF80" s="274"/>
      <c r="BG80" s="274"/>
      <c r="BH80" s="274">
        <f t="shared" si="1"/>
        <v>-48000</v>
      </c>
      <c r="BI80" s="274"/>
      <c r="BJ80" s="274"/>
      <c r="BK80" s="274"/>
      <c r="BL80" s="274"/>
      <c r="BM80" s="274">
        <v>-48000</v>
      </c>
      <c r="BN80" s="274"/>
      <c r="BO80" s="274"/>
      <c r="BP80" s="274"/>
      <c r="BQ80" s="274"/>
      <c r="BR80" s="76"/>
      <c r="BS80" s="76"/>
      <c r="BT80" s="76"/>
      <c r="BU80" s="76"/>
      <c r="BV80" s="76"/>
      <c r="BW80" s="76"/>
      <c r="BX80" s="76"/>
      <c r="BY80" s="76"/>
      <c r="BZ80" s="72"/>
    </row>
    <row r="81" spans="1:78" ht="38.25" customHeight="1" x14ac:dyDescent="0.2">
      <c r="A81" s="234">
        <v>1</v>
      </c>
      <c r="B81" s="234"/>
      <c r="C81" s="297" t="s">
        <v>722</v>
      </c>
      <c r="D81" s="221"/>
      <c r="E81" s="221"/>
      <c r="F81" s="221"/>
      <c r="G81" s="221"/>
      <c r="H81" s="221"/>
      <c r="I81" s="222"/>
      <c r="J81" s="296" t="s">
        <v>89</v>
      </c>
      <c r="K81" s="296"/>
      <c r="L81" s="296"/>
      <c r="M81" s="296"/>
      <c r="N81" s="296"/>
      <c r="O81" s="296" t="s">
        <v>195</v>
      </c>
      <c r="P81" s="296"/>
      <c r="Q81" s="296"/>
      <c r="R81" s="296"/>
      <c r="S81" s="296"/>
      <c r="T81" s="296"/>
      <c r="U81" s="296"/>
      <c r="V81" s="296"/>
      <c r="W81" s="296"/>
      <c r="X81" s="296"/>
      <c r="Y81" s="274">
        <v>1</v>
      </c>
      <c r="Z81" s="274"/>
      <c r="AA81" s="274"/>
      <c r="AB81" s="274"/>
      <c r="AC81" s="274"/>
      <c r="AD81" s="274">
        <v>0</v>
      </c>
      <c r="AE81" s="274"/>
      <c r="AF81" s="274"/>
      <c r="AG81" s="274"/>
      <c r="AH81" s="274"/>
      <c r="AI81" s="274">
        <v>1</v>
      </c>
      <c r="AJ81" s="274"/>
      <c r="AK81" s="274"/>
      <c r="AL81" s="274"/>
      <c r="AM81" s="274"/>
      <c r="AN81" s="274">
        <v>1</v>
      </c>
      <c r="AO81" s="274"/>
      <c r="AP81" s="274"/>
      <c r="AQ81" s="274"/>
      <c r="AR81" s="274"/>
      <c r="AS81" s="274">
        <v>0</v>
      </c>
      <c r="AT81" s="274"/>
      <c r="AU81" s="274"/>
      <c r="AV81" s="274"/>
      <c r="AW81" s="274"/>
      <c r="AX81" s="274">
        <v>1</v>
      </c>
      <c r="AY81" s="274"/>
      <c r="AZ81" s="274"/>
      <c r="BA81" s="274"/>
      <c r="BB81" s="274"/>
      <c r="BC81" s="274">
        <f t="shared" si="0"/>
        <v>0</v>
      </c>
      <c r="BD81" s="274"/>
      <c r="BE81" s="274"/>
      <c r="BF81" s="274"/>
      <c r="BG81" s="274"/>
      <c r="BH81" s="274">
        <f t="shared" si="1"/>
        <v>0</v>
      </c>
      <c r="BI81" s="274"/>
      <c r="BJ81" s="274"/>
      <c r="BK81" s="274"/>
      <c r="BL81" s="274"/>
      <c r="BM81" s="274">
        <v>0</v>
      </c>
      <c r="BN81" s="274"/>
      <c r="BO81" s="274"/>
      <c r="BP81" s="274"/>
      <c r="BQ81" s="274"/>
      <c r="BR81" s="76"/>
      <c r="BS81" s="76"/>
      <c r="BT81" s="76"/>
      <c r="BU81" s="76"/>
      <c r="BV81" s="76"/>
      <c r="BW81" s="76"/>
      <c r="BX81" s="76"/>
      <c r="BY81" s="76"/>
      <c r="BZ81" s="72"/>
    </row>
    <row r="82" spans="1:78" s="66" customFormat="1" ht="63.75" customHeight="1" x14ac:dyDescent="0.2">
      <c r="A82" s="280">
        <v>0</v>
      </c>
      <c r="B82" s="280"/>
      <c r="C82" s="217" t="s">
        <v>717</v>
      </c>
      <c r="D82" s="218"/>
      <c r="E82" s="218"/>
      <c r="F82" s="218"/>
      <c r="G82" s="218"/>
      <c r="H82" s="218"/>
      <c r="I82" s="219"/>
      <c r="J82" s="281" t="s">
        <v>85</v>
      </c>
      <c r="K82" s="281"/>
      <c r="L82" s="281"/>
      <c r="M82" s="281"/>
      <c r="N82" s="281"/>
      <c r="O82" s="281" t="s">
        <v>85</v>
      </c>
      <c r="P82" s="281"/>
      <c r="Q82" s="281"/>
      <c r="R82" s="281"/>
      <c r="S82" s="281"/>
      <c r="T82" s="281"/>
      <c r="U82" s="281"/>
      <c r="V82" s="281"/>
      <c r="W82" s="281"/>
      <c r="X82" s="281"/>
      <c r="Y82" s="269">
        <v>2</v>
      </c>
      <c r="Z82" s="269"/>
      <c r="AA82" s="269"/>
      <c r="AB82" s="269"/>
      <c r="AC82" s="269"/>
      <c r="AD82" s="269">
        <v>0</v>
      </c>
      <c r="AE82" s="269"/>
      <c r="AF82" s="269"/>
      <c r="AG82" s="269"/>
      <c r="AH82" s="269"/>
      <c r="AI82" s="269">
        <v>2</v>
      </c>
      <c r="AJ82" s="269"/>
      <c r="AK82" s="269"/>
      <c r="AL82" s="269"/>
      <c r="AM82" s="269"/>
      <c r="AN82" s="269">
        <v>2</v>
      </c>
      <c r="AO82" s="269"/>
      <c r="AP82" s="269"/>
      <c r="AQ82" s="269"/>
      <c r="AR82" s="269"/>
      <c r="AS82" s="269">
        <v>0</v>
      </c>
      <c r="AT82" s="269"/>
      <c r="AU82" s="269"/>
      <c r="AV82" s="269"/>
      <c r="AW82" s="269"/>
      <c r="AX82" s="269">
        <v>2</v>
      </c>
      <c r="AY82" s="269"/>
      <c r="AZ82" s="269"/>
      <c r="BA82" s="269"/>
      <c r="BB82" s="269"/>
      <c r="BC82" s="269">
        <f t="shared" ref="BC82" si="2">AN82-Y82</f>
        <v>0</v>
      </c>
      <c r="BD82" s="269"/>
      <c r="BE82" s="269"/>
      <c r="BF82" s="269"/>
      <c r="BG82" s="269"/>
      <c r="BH82" s="269">
        <f t="shared" ref="BH82" si="3">AS82-AD82</f>
        <v>0</v>
      </c>
      <c r="BI82" s="269"/>
      <c r="BJ82" s="269"/>
      <c r="BK82" s="269"/>
      <c r="BL82" s="269"/>
      <c r="BM82" s="269">
        <v>0</v>
      </c>
      <c r="BN82" s="269"/>
      <c r="BO82" s="269"/>
      <c r="BP82" s="269"/>
      <c r="BQ82" s="269"/>
      <c r="BR82" s="74"/>
      <c r="BS82" s="74"/>
      <c r="BT82" s="74"/>
      <c r="BU82" s="74"/>
      <c r="BV82" s="74"/>
      <c r="BW82" s="74"/>
      <c r="BX82" s="74"/>
      <c r="BY82" s="74"/>
      <c r="BZ82" s="75"/>
    </row>
    <row r="83" spans="1:78" ht="15.75" x14ac:dyDescent="0.2">
      <c r="A83" s="234">
        <v>1</v>
      </c>
      <c r="B83" s="234"/>
      <c r="C83" s="297" t="s">
        <v>699</v>
      </c>
      <c r="D83" s="221"/>
      <c r="E83" s="221"/>
      <c r="F83" s="221"/>
      <c r="G83" s="221"/>
      <c r="H83" s="221"/>
      <c r="I83" s="222"/>
      <c r="J83" s="296" t="s">
        <v>187</v>
      </c>
      <c r="K83" s="296"/>
      <c r="L83" s="296"/>
      <c r="M83" s="296"/>
      <c r="N83" s="296"/>
      <c r="O83" s="296" t="s">
        <v>169</v>
      </c>
      <c r="P83" s="296"/>
      <c r="Q83" s="296"/>
      <c r="R83" s="296"/>
      <c r="S83" s="296"/>
      <c r="T83" s="296"/>
      <c r="U83" s="296"/>
      <c r="V83" s="296"/>
      <c r="W83" s="296"/>
      <c r="X83" s="296"/>
      <c r="Y83" s="274">
        <v>1</v>
      </c>
      <c r="Z83" s="274"/>
      <c r="AA83" s="274"/>
      <c r="AB83" s="274"/>
      <c r="AC83" s="274"/>
      <c r="AD83" s="274">
        <v>0</v>
      </c>
      <c r="AE83" s="274"/>
      <c r="AF83" s="274"/>
      <c r="AG83" s="274"/>
      <c r="AH83" s="274"/>
      <c r="AI83" s="274">
        <v>1</v>
      </c>
      <c r="AJ83" s="274"/>
      <c r="AK83" s="274"/>
      <c r="AL83" s="274"/>
      <c r="AM83" s="274"/>
      <c r="AN83" s="274">
        <v>1</v>
      </c>
      <c r="AO83" s="274"/>
      <c r="AP83" s="274"/>
      <c r="AQ83" s="274"/>
      <c r="AR83" s="274"/>
      <c r="AS83" s="274">
        <v>0</v>
      </c>
      <c r="AT83" s="274"/>
      <c r="AU83" s="274"/>
      <c r="AV83" s="274"/>
      <c r="AW83" s="274"/>
      <c r="AX83" s="274">
        <v>1</v>
      </c>
      <c r="AY83" s="274"/>
      <c r="AZ83" s="274"/>
      <c r="BA83" s="274"/>
      <c r="BB83" s="274"/>
      <c r="BC83" s="274">
        <f>AN83-Y83</f>
        <v>0</v>
      </c>
      <c r="BD83" s="274"/>
      <c r="BE83" s="274"/>
      <c r="BF83" s="274"/>
      <c r="BG83" s="274"/>
      <c r="BH83" s="274">
        <f>AS83-AD83</f>
        <v>0</v>
      </c>
      <c r="BI83" s="274"/>
      <c r="BJ83" s="274"/>
      <c r="BK83" s="274"/>
      <c r="BL83" s="274"/>
      <c r="BM83" s="274">
        <v>0</v>
      </c>
      <c r="BN83" s="274"/>
      <c r="BO83" s="274"/>
      <c r="BP83" s="274"/>
      <c r="BQ83" s="274"/>
      <c r="BR83" s="76"/>
      <c r="BS83" s="76"/>
      <c r="BT83" s="76"/>
      <c r="BU83" s="76"/>
      <c r="BV83" s="76"/>
      <c r="BW83" s="76"/>
      <c r="BX83" s="76"/>
      <c r="BY83" s="76"/>
      <c r="BZ83" s="72"/>
    </row>
    <row r="84" spans="1:78" ht="15.75" x14ac:dyDescent="0.2">
      <c r="A84" s="234">
        <v>1</v>
      </c>
      <c r="B84" s="234"/>
      <c r="C84" s="297" t="s">
        <v>701</v>
      </c>
      <c r="D84" s="221"/>
      <c r="E84" s="221"/>
      <c r="F84" s="221"/>
      <c r="G84" s="221"/>
      <c r="H84" s="221"/>
      <c r="I84" s="222"/>
      <c r="J84" s="296" t="s">
        <v>187</v>
      </c>
      <c r="K84" s="296"/>
      <c r="L84" s="296"/>
      <c r="M84" s="296"/>
      <c r="N84" s="296"/>
      <c r="O84" s="296" t="s">
        <v>169</v>
      </c>
      <c r="P84" s="296"/>
      <c r="Q84" s="296"/>
      <c r="R84" s="296"/>
      <c r="S84" s="296"/>
      <c r="T84" s="296"/>
      <c r="U84" s="296"/>
      <c r="V84" s="296"/>
      <c r="W84" s="296"/>
      <c r="X84" s="296"/>
      <c r="Y84" s="274">
        <v>1</v>
      </c>
      <c r="Z84" s="274"/>
      <c r="AA84" s="274"/>
      <c r="AB84" s="274"/>
      <c r="AC84" s="274"/>
      <c r="AD84" s="274">
        <v>0</v>
      </c>
      <c r="AE84" s="274"/>
      <c r="AF84" s="274"/>
      <c r="AG84" s="274"/>
      <c r="AH84" s="274"/>
      <c r="AI84" s="274">
        <v>1</v>
      </c>
      <c r="AJ84" s="274"/>
      <c r="AK84" s="274"/>
      <c r="AL84" s="274"/>
      <c r="AM84" s="274"/>
      <c r="AN84" s="274">
        <v>1</v>
      </c>
      <c r="AO84" s="274"/>
      <c r="AP84" s="274"/>
      <c r="AQ84" s="274"/>
      <c r="AR84" s="274"/>
      <c r="AS84" s="274">
        <v>0</v>
      </c>
      <c r="AT84" s="274"/>
      <c r="AU84" s="274"/>
      <c r="AV84" s="274"/>
      <c r="AW84" s="274"/>
      <c r="AX84" s="274">
        <v>1</v>
      </c>
      <c r="AY84" s="274"/>
      <c r="AZ84" s="274"/>
      <c r="BA84" s="274"/>
      <c r="BB84" s="274"/>
      <c r="BC84" s="274">
        <f>AN84-Y84</f>
        <v>0</v>
      </c>
      <c r="BD84" s="274"/>
      <c r="BE84" s="274"/>
      <c r="BF84" s="274"/>
      <c r="BG84" s="274"/>
      <c r="BH84" s="274">
        <f>AS84-AD84</f>
        <v>0</v>
      </c>
      <c r="BI84" s="274"/>
      <c r="BJ84" s="274"/>
      <c r="BK84" s="274"/>
      <c r="BL84" s="274"/>
      <c r="BM84" s="274">
        <v>0</v>
      </c>
      <c r="BN84" s="274"/>
      <c r="BO84" s="274"/>
      <c r="BP84" s="274"/>
      <c r="BQ84" s="274"/>
      <c r="BR84" s="76"/>
      <c r="BS84" s="76"/>
      <c r="BT84" s="76"/>
      <c r="BU84" s="76"/>
      <c r="BV84" s="76"/>
      <c r="BW84" s="76"/>
      <c r="BX84" s="76"/>
      <c r="BY84" s="76"/>
      <c r="BZ84" s="72"/>
    </row>
    <row r="85" spans="1:78" s="66" customFormat="1" ht="15.75" x14ac:dyDescent="0.2">
      <c r="A85" s="280">
        <v>0</v>
      </c>
      <c r="B85" s="280"/>
      <c r="C85" s="217" t="s">
        <v>96</v>
      </c>
      <c r="D85" s="218"/>
      <c r="E85" s="218"/>
      <c r="F85" s="218"/>
      <c r="G85" s="218"/>
      <c r="H85" s="218"/>
      <c r="I85" s="219"/>
      <c r="J85" s="281" t="s">
        <v>85</v>
      </c>
      <c r="K85" s="281"/>
      <c r="L85" s="281"/>
      <c r="M85" s="281"/>
      <c r="N85" s="281"/>
      <c r="O85" s="281" t="s">
        <v>85</v>
      </c>
      <c r="P85" s="281"/>
      <c r="Q85" s="281"/>
      <c r="R85" s="281"/>
      <c r="S85" s="281"/>
      <c r="T85" s="281"/>
      <c r="U85" s="281"/>
      <c r="V85" s="281"/>
      <c r="W85" s="281"/>
      <c r="X85" s="281"/>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74"/>
      <c r="BS85" s="74"/>
      <c r="BT85" s="74"/>
      <c r="BU85" s="74"/>
      <c r="BV85" s="74"/>
      <c r="BW85" s="74"/>
      <c r="BX85" s="74"/>
      <c r="BY85" s="74"/>
      <c r="BZ85" s="75"/>
    </row>
    <row r="86" spans="1:78" s="66" customFormat="1" ht="51" customHeight="1" x14ac:dyDescent="0.2">
      <c r="A86" s="280">
        <v>0</v>
      </c>
      <c r="B86" s="280"/>
      <c r="C86" s="217" t="s">
        <v>724</v>
      </c>
      <c r="D86" s="218"/>
      <c r="E86" s="218"/>
      <c r="F86" s="218"/>
      <c r="G86" s="218"/>
      <c r="H86" s="218"/>
      <c r="I86" s="219"/>
      <c r="J86" s="281" t="s">
        <v>85</v>
      </c>
      <c r="K86" s="281"/>
      <c r="L86" s="281"/>
      <c r="M86" s="281"/>
      <c r="N86" s="281"/>
      <c r="O86" s="281" t="s">
        <v>85</v>
      </c>
      <c r="P86" s="281"/>
      <c r="Q86" s="281"/>
      <c r="R86" s="281"/>
      <c r="S86" s="281"/>
      <c r="T86" s="281"/>
      <c r="U86" s="281"/>
      <c r="V86" s="281"/>
      <c r="W86" s="281"/>
      <c r="X86" s="281"/>
      <c r="Y86" s="269">
        <v>1280</v>
      </c>
      <c r="Z86" s="269"/>
      <c r="AA86" s="269"/>
      <c r="AB86" s="269"/>
      <c r="AC86" s="269"/>
      <c r="AD86" s="269">
        <v>0</v>
      </c>
      <c r="AE86" s="269"/>
      <c r="AF86" s="269"/>
      <c r="AG86" s="269"/>
      <c r="AH86" s="269"/>
      <c r="AI86" s="269">
        <v>1280</v>
      </c>
      <c r="AJ86" s="269"/>
      <c r="AK86" s="269"/>
      <c r="AL86" s="269"/>
      <c r="AM86" s="269"/>
      <c r="AN86" s="269">
        <v>0</v>
      </c>
      <c r="AO86" s="269"/>
      <c r="AP86" s="269"/>
      <c r="AQ86" s="269"/>
      <c r="AR86" s="269"/>
      <c r="AS86" s="269">
        <v>0</v>
      </c>
      <c r="AT86" s="269"/>
      <c r="AU86" s="269"/>
      <c r="AV86" s="269"/>
      <c r="AW86" s="269"/>
      <c r="AX86" s="269">
        <v>0</v>
      </c>
      <c r="AY86" s="269"/>
      <c r="AZ86" s="269"/>
      <c r="BA86" s="269"/>
      <c r="BB86" s="269"/>
      <c r="BC86" s="269">
        <f t="shared" ref="BC86:BC96" si="4">AN86-Y86</f>
        <v>-1280</v>
      </c>
      <c r="BD86" s="269"/>
      <c r="BE86" s="269"/>
      <c r="BF86" s="269"/>
      <c r="BG86" s="269"/>
      <c r="BH86" s="269">
        <f t="shared" ref="BH86:BH96" si="5">AS86-AD86</f>
        <v>0</v>
      </c>
      <c r="BI86" s="269"/>
      <c r="BJ86" s="269"/>
      <c r="BK86" s="269"/>
      <c r="BL86" s="269"/>
      <c r="BM86" s="269">
        <v>-1280</v>
      </c>
      <c r="BN86" s="269"/>
      <c r="BO86" s="269"/>
      <c r="BP86" s="269"/>
      <c r="BQ86" s="269"/>
      <c r="BR86" s="74"/>
      <c r="BS86" s="74"/>
      <c r="BT86" s="74"/>
      <c r="BU86" s="74"/>
      <c r="BV86" s="74"/>
      <c r="BW86" s="74"/>
      <c r="BX86" s="74"/>
      <c r="BY86" s="74"/>
      <c r="BZ86" s="75"/>
    </row>
    <row r="87" spans="1:78" ht="15.75" x14ac:dyDescent="0.2">
      <c r="A87" s="234">
        <v>2</v>
      </c>
      <c r="B87" s="234"/>
      <c r="C87" s="297" t="s">
        <v>726</v>
      </c>
      <c r="D87" s="221"/>
      <c r="E87" s="221"/>
      <c r="F87" s="221"/>
      <c r="G87" s="221"/>
      <c r="H87" s="221"/>
      <c r="I87" s="222"/>
      <c r="J87" s="296" t="s">
        <v>187</v>
      </c>
      <c r="K87" s="296"/>
      <c r="L87" s="296"/>
      <c r="M87" s="296"/>
      <c r="N87" s="296"/>
      <c r="O87" s="296" t="s">
        <v>719</v>
      </c>
      <c r="P87" s="296"/>
      <c r="Q87" s="296"/>
      <c r="R87" s="296"/>
      <c r="S87" s="296"/>
      <c r="T87" s="296"/>
      <c r="U87" s="296"/>
      <c r="V87" s="296"/>
      <c r="W87" s="296"/>
      <c r="X87" s="296"/>
      <c r="Y87" s="274">
        <v>510</v>
      </c>
      <c r="Z87" s="274"/>
      <c r="AA87" s="274"/>
      <c r="AB87" s="274"/>
      <c r="AC87" s="274"/>
      <c r="AD87" s="274">
        <v>0</v>
      </c>
      <c r="AE87" s="274"/>
      <c r="AF87" s="274"/>
      <c r="AG87" s="274"/>
      <c r="AH87" s="274"/>
      <c r="AI87" s="274">
        <v>510</v>
      </c>
      <c r="AJ87" s="274"/>
      <c r="AK87" s="274"/>
      <c r="AL87" s="274"/>
      <c r="AM87" s="274"/>
      <c r="AN87" s="274">
        <v>0</v>
      </c>
      <c r="AO87" s="274"/>
      <c r="AP87" s="274"/>
      <c r="AQ87" s="274"/>
      <c r="AR87" s="274"/>
      <c r="AS87" s="274">
        <v>0</v>
      </c>
      <c r="AT87" s="274"/>
      <c r="AU87" s="274"/>
      <c r="AV87" s="274"/>
      <c r="AW87" s="274"/>
      <c r="AX87" s="274">
        <v>0</v>
      </c>
      <c r="AY87" s="274"/>
      <c r="AZ87" s="274"/>
      <c r="BA87" s="274"/>
      <c r="BB87" s="274"/>
      <c r="BC87" s="274">
        <f>AN87-Y87</f>
        <v>-510</v>
      </c>
      <c r="BD87" s="274"/>
      <c r="BE87" s="274"/>
      <c r="BF87" s="274"/>
      <c r="BG87" s="274"/>
      <c r="BH87" s="274">
        <f>AS87-AD87</f>
        <v>0</v>
      </c>
      <c r="BI87" s="274"/>
      <c r="BJ87" s="274"/>
      <c r="BK87" s="274"/>
      <c r="BL87" s="274"/>
      <c r="BM87" s="274">
        <v>-510</v>
      </c>
      <c r="BN87" s="274"/>
      <c r="BO87" s="274"/>
      <c r="BP87" s="274"/>
      <c r="BQ87" s="274"/>
      <c r="BR87" s="76"/>
      <c r="BS87" s="76"/>
      <c r="BT87" s="76"/>
      <c r="BU87" s="76"/>
      <c r="BV87" s="76"/>
      <c r="BW87" s="76"/>
      <c r="BX87" s="76"/>
      <c r="BY87" s="76"/>
      <c r="BZ87" s="72"/>
    </row>
    <row r="88" spans="1:78" ht="15.75" x14ac:dyDescent="0.2">
      <c r="A88" s="234">
        <v>2</v>
      </c>
      <c r="B88" s="234"/>
      <c r="C88" s="297" t="s">
        <v>727</v>
      </c>
      <c r="D88" s="221"/>
      <c r="E88" s="221"/>
      <c r="F88" s="221"/>
      <c r="G88" s="221"/>
      <c r="H88" s="221"/>
      <c r="I88" s="222"/>
      <c r="J88" s="296" t="s">
        <v>187</v>
      </c>
      <c r="K88" s="296"/>
      <c r="L88" s="296"/>
      <c r="M88" s="296"/>
      <c r="N88" s="296"/>
      <c r="O88" s="296" t="s">
        <v>719</v>
      </c>
      <c r="P88" s="296"/>
      <c r="Q88" s="296"/>
      <c r="R88" s="296"/>
      <c r="S88" s="296"/>
      <c r="T88" s="296"/>
      <c r="U88" s="296"/>
      <c r="V88" s="296"/>
      <c r="W88" s="296"/>
      <c r="X88" s="296"/>
      <c r="Y88" s="274">
        <v>770</v>
      </c>
      <c r="Z88" s="274"/>
      <c r="AA88" s="274"/>
      <c r="AB88" s="274"/>
      <c r="AC88" s="274"/>
      <c r="AD88" s="274">
        <v>0</v>
      </c>
      <c r="AE88" s="274"/>
      <c r="AF88" s="274"/>
      <c r="AG88" s="274"/>
      <c r="AH88" s="274"/>
      <c r="AI88" s="274">
        <v>770</v>
      </c>
      <c r="AJ88" s="274"/>
      <c r="AK88" s="274"/>
      <c r="AL88" s="274"/>
      <c r="AM88" s="274"/>
      <c r="AN88" s="274">
        <v>0</v>
      </c>
      <c r="AO88" s="274"/>
      <c r="AP88" s="274"/>
      <c r="AQ88" s="274"/>
      <c r="AR88" s="274"/>
      <c r="AS88" s="274">
        <v>0</v>
      </c>
      <c r="AT88" s="274"/>
      <c r="AU88" s="274"/>
      <c r="AV88" s="274"/>
      <c r="AW88" s="274"/>
      <c r="AX88" s="274">
        <v>0</v>
      </c>
      <c r="AY88" s="274"/>
      <c r="AZ88" s="274"/>
      <c r="BA88" s="274"/>
      <c r="BB88" s="274"/>
      <c r="BC88" s="274">
        <f>AN88-Y88</f>
        <v>-770</v>
      </c>
      <c r="BD88" s="274"/>
      <c r="BE88" s="274"/>
      <c r="BF88" s="274"/>
      <c r="BG88" s="274"/>
      <c r="BH88" s="274">
        <f>AS88-AD88</f>
        <v>0</v>
      </c>
      <c r="BI88" s="274"/>
      <c r="BJ88" s="274"/>
      <c r="BK88" s="274"/>
      <c r="BL88" s="274"/>
      <c r="BM88" s="274">
        <v>-770</v>
      </c>
      <c r="BN88" s="274"/>
      <c r="BO88" s="274"/>
      <c r="BP88" s="274"/>
      <c r="BQ88" s="274"/>
      <c r="BR88" s="76"/>
      <c r="BS88" s="76"/>
      <c r="BT88" s="76"/>
      <c r="BU88" s="76"/>
      <c r="BV88" s="76"/>
      <c r="BW88" s="76"/>
      <c r="BX88" s="76"/>
      <c r="BY88" s="76"/>
      <c r="BZ88" s="72"/>
    </row>
    <row r="89" spans="1:78" s="66" customFormat="1" ht="51" customHeight="1" x14ac:dyDescent="0.2">
      <c r="A89" s="280">
        <v>0</v>
      </c>
      <c r="B89" s="280"/>
      <c r="C89" s="217" t="s">
        <v>725</v>
      </c>
      <c r="D89" s="218"/>
      <c r="E89" s="218"/>
      <c r="F89" s="218"/>
      <c r="G89" s="218"/>
      <c r="H89" s="218"/>
      <c r="I89" s="219"/>
      <c r="J89" s="281" t="s">
        <v>85</v>
      </c>
      <c r="K89" s="281"/>
      <c r="L89" s="281"/>
      <c r="M89" s="281"/>
      <c r="N89" s="281"/>
      <c r="O89" s="281" t="s">
        <v>85</v>
      </c>
      <c r="P89" s="281"/>
      <c r="Q89" s="281"/>
      <c r="R89" s="281"/>
      <c r="S89" s="281"/>
      <c r="T89" s="281"/>
      <c r="U89" s="281"/>
      <c r="V89" s="281"/>
      <c r="W89" s="281"/>
      <c r="X89" s="281"/>
      <c r="Y89" s="269">
        <v>90</v>
      </c>
      <c r="Z89" s="269"/>
      <c r="AA89" s="269"/>
      <c r="AB89" s="269"/>
      <c r="AC89" s="269"/>
      <c r="AD89" s="269">
        <v>0</v>
      </c>
      <c r="AE89" s="269"/>
      <c r="AF89" s="269"/>
      <c r="AG89" s="269"/>
      <c r="AH89" s="269"/>
      <c r="AI89" s="269">
        <v>90</v>
      </c>
      <c r="AJ89" s="269"/>
      <c r="AK89" s="269"/>
      <c r="AL89" s="269"/>
      <c r="AM89" s="269"/>
      <c r="AN89" s="269">
        <v>0</v>
      </c>
      <c r="AO89" s="269"/>
      <c r="AP89" s="269"/>
      <c r="AQ89" s="269"/>
      <c r="AR89" s="269"/>
      <c r="AS89" s="269">
        <v>0</v>
      </c>
      <c r="AT89" s="269"/>
      <c r="AU89" s="269"/>
      <c r="AV89" s="269"/>
      <c r="AW89" s="269"/>
      <c r="AX89" s="269">
        <v>0</v>
      </c>
      <c r="AY89" s="269"/>
      <c r="AZ89" s="269"/>
      <c r="BA89" s="269"/>
      <c r="BB89" s="269"/>
      <c r="BC89" s="269">
        <f t="shared" si="4"/>
        <v>-90</v>
      </c>
      <c r="BD89" s="269"/>
      <c r="BE89" s="269"/>
      <c r="BF89" s="269"/>
      <c r="BG89" s="269"/>
      <c r="BH89" s="269">
        <f t="shared" si="5"/>
        <v>0</v>
      </c>
      <c r="BI89" s="269"/>
      <c r="BJ89" s="269"/>
      <c r="BK89" s="269"/>
      <c r="BL89" s="269"/>
      <c r="BM89" s="269">
        <v>-90</v>
      </c>
      <c r="BN89" s="269"/>
      <c r="BO89" s="269"/>
      <c r="BP89" s="269"/>
      <c r="BQ89" s="269"/>
      <c r="BR89" s="74"/>
      <c r="BS89" s="74"/>
      <c r="BT89" s="74"/>
      <c r="BU89" s="74"/>
      <c r="BV89" s="74"/>
      <c r="BW89" s="74"/>
      <c r="BX89" s="74"/>
      <c r="BY89" s="74"/>
      <c r="BZ89" s="75"/>
    </row>
    <row r="90" spans="1:78" ht="25.5" customHeight="1" x14ac:dyDescent="0.2">
      <c r="A90" s="234">
        <v>2</v>
      </c>
      <c r="B90" s="234"/>
      <c r="C90" s="297" t="s">
        <v>192</v>
      </c>
      <c r="D90" s="221"/>
      <c r="E90" s="221"/>
      <c r="F90" s="221"/>
      <c r="G90" s="221"/>
      <c r="H90" s="221"/>
      <c r="I90" s="222"/>
      <c r="J90" s="296" t="s">
        <v>187</v>
      </c>
      <c r="K90" s="296"/>
      <c r="L90" s="296"/>
      <c r="M90" s="296"/>
      <c r="N90" s="296"/>
      <c r="O90" s="297" t="s">
        <v>728</v>
      </c>
      <c r="P90" s="221"/>
      <c r="Q90" s="221"/>
      <c r="R90" s="221"/>
      <c r="S90" s="221"/>
      <c r="T90" s="221"/>
      <c r="U90" s="221"/>
      <c r="V90" s="221"/>
      <c r="W90" s="221"/>
      <c r="X90" s="222"/>
      <c r="Y90" s="274">
        <v>40</v>
      </c>
      <c r="Z90" s="274"/>
      <c r="AA90" s="274"/>
      <c r="AB90" s="274"/>
      <c r="AC90" s="274"/>
      <c r="AD90" s="274">
        <v>0</v>
      </c>
      <c r="AE90" s="274"/>
      <c r="AF90" s="274"/>
      <c r="AG90" s="274"/>
      <c r="AH90" s="274"/>
      <c r="AI90" s="274">
        <v>40</v>
      </c>
      <c r="AJ90" s="274"/>
      <c r="AK90" s="274"/>
      <c r="AL90" s="274"/>
      <c r="AM90" s="274"/>
      <c r="AN90" s="274">
        <v>0</v>
      </c>
      <c r="AO90" s="274"/>
      <c r="AP90" s="274"/>
      <c r="AQ90" s="274"/>
      <c r="AR90" s="274"/>
      <c r="AS90" s="274">
        <v>0</v>
      </c>
      <c r="AT90" s="274"/>
      <c r="AU90" s="274"/>
      <c r="AV90" s="274"/>
      <c r="AW90" s="274"/>
      <c r="AX90" s="274">
        <v>0</v>
      </c>
      <c r="AY90" s="274"/>
      <c r="AZ90" s="274"/>
      <c r="BA90" s="274"/>
      <c r="BB90" s="274"/>
      <c r="BC90" s="274">
        <f t="shared" si="4"/>
        <v>-40</v>
      </c>
      <c r="BD90" s="274"/>
      <c r="BE90" s="274"/>
      <c r="BF90" s="274"/>
      <c r="BG90" s="274"/>
      <c r="BH90" s="274">
        <f t="shared" si="5"/>
        <v>0</v>
      </c>
      <c r="BI90" s="274"/>
      <c r="BJ90" s="274"/>
      <c r="BK90" s="274"/>
      <c r="BL90" s="274"/>
      <c r="BM90" s="274">
        <v>-40</v>
      </c>
      <c r="BN90" s="274"/>
      <c r="BO90" s="274"/>
      <c r="BP90" s="274"/>
      <c r="BQ90" s="274"/>
      <c r="BR90" s="76"/>
      <c r="BS90" s="76"/>
      <c r="BT90" s="76"/>
      <c r="BU90" s="76"/>
      <c r="BV90" s="76"/>
      <c r="BW90" s="76"/>
      <c r="BX90" s="76"/>
      <c r="BY90" s="76"/>
      <c r="BZ90" s="72"/>
    </row>
    <row r="91" spans="1:78" ht="25.5" customHeight="1" x14ac:dyDescent="0.2">
      <c r="A91" s="234">
        <v>2</v>
      </c>
      <c r="B91" s="234"/>
      <c r="C91" s="297" t="s">
        <v>189</v>
      </c>
      <c r="D91" s="221"/>
      <c r="E91" s="221"/>
      <c r="F91" s="221"/>
      <c r="G91" s="221"/>
      <c r="H91" s="221"/>
      <c r="I91" s="222"/>
      <c r="J91" s="296" t="s">
        <v>187</v>
      </c>
      <c r="K91" s="296"/>
      <c r="L91" s="296"/>
      <c r="M91" s="296"/>
      <c r="N91" s="296"/>
      <c r="O91" s="297" t="s">
        <v>728</v>
      </c>
      <c r="P91" s="221"/>
      <c r="Q91" s="221"/>
      <c r="R91" s="221"/>
      <c r="S91" s="221"/>
      <c r="T91" s="221"/>
      <c r="U91" s="221"/>
      <c r="V91" s="221"/>
      <c r="W91" s="221"/>
      <c r="X91" s="222"/>
      <c r="Y91" s="274">
        <v>50</v>
      </c>
      <c r="Z91" s="274"/>
      <c r="AA91" s="274"/>
      <c r="AB91" s="274"/>
      <c r="AC91" s="274"/>
      <c r="AD91" s="274">
        <v>0</v>
      </c>
      <c r="AE91" s="274"/>
      <c r="AF91" s="274"/>
      <c r="AG91" s="274"/>
      <c r="AH91" s="274"/>
      <c r="AI91" s="274">
        <v>50</v>
      </c>
      <c r="AJ91" s="274"/>
      <c r="AK91" s="274"/>
      <c r="AL91" s="274"/>
      <c r="AM91" s="274"/>
      <c r="AN91" s="274">
        <v>0</v>
      </c>
      <c r="AO91" s="274"/>
      <c r="AP91" s="274"/>
      <c r="AQ91" s="274"/>
      <c r="AR91" s="274"/>
      <c r="AS91" s="274">
        <v>0</v>
      </c>
      <c r="AT91" s="274"/>
      <c r="AU91" s="274"/>
      <c r="AV91" s="274"/>
      <c r="AW91" s="274"/>
      <c r="AX91" s="274">
        <v>0</v>
      </c>
      <c r="AY91" s="274"/>
      <c r="AZ91" s="274"/>
      <c r="BA91" s="274"/>
      <c r="BB91" s="274"/>
      <c r="BC91" s="274">
        <f t="shared" si="4"/>
        <v>-50</v>
      </c>
      <c r="BD91" s="274"/>
      <c r="BE91" s="274"/>
      <c r="BF91" s="274"/>
      <c r="BG91" s="274"/>
      <c r="BH91" s="274">
        <f t="shared" si="5"/>
        <v>0</v>
      </c>
      <c r="BI91" s="274"/>
      <c r="BJ91" s="274"/>
      <c r="BK91" s="274"/>
      <c r="BL91" s="274"/>
      <c r="BM91" s="274">
        <v>-50</v>
      </c>
      <c r="BN91" s="274"/>
      <c r="BO91" s="274"/>
      <c r="BP91" s="274"/>
      <c r="BQ91" s="274"/>
      <c r="BR91" s="76"/>
      <c r="BS91" s="76"/>
      <c r="BT91" s="76"/>
      <c r="BU91" s="76"/>
      <c r="BV91" s="76"/>
      <c r="BW91" s="76"/>
      <c r="BX91" s="76"/>
      <c r="BY91" s="76"/>
      <c r="BZ91" s="72"/>
    </row>
    <row r="92" spans="1:78" ht="25.5" customHeight="1" x14ac:dyDescent="0.2">
      <c r="A92" s="234">
        <v>2</v>
      </c>
      <c r="B92" s="234"/>
      <c r="C92" s="297" t="s">
        <v>729</v>
      </c>
      <c r="D92" s="221"/>
      <c r="E92" s="221"/>
      <c r="F92" s="221"/>
      <c r="G92" s="221"/>
      <c r="H92" s="221"/>
      <c r="I92" s="222"/>
      <c r="J92" s="296" t="s">
        <v>89</v>
      </c>
      <c r="K92" s="296"/>
      <c r="L92" s="296"/>
      <c r="M92" s="296"/>
      <c r="N92" s="296"/>
      <c r="O92" s="297" t="s">
        <v>193</v>
      </c>
      <c r="P92" s="221"/>
      <c r="Q92" s="221"/>
      <c r="R92" s="221"/>
      <c r="S92" s="221"/>
      <c r="T92" s="221"/>
      <c r="U92" s="221"/>
      <c r="V92" s="221"/>
      <c r="W92" s="221"/>
      <c r="X92" s="222"/>
      <c r="Y92" s="274">
        <v>1</v>
      </c>
      <c r="Z92" s="274"/>
      <c r="AA92" s="274"/>
      <c r="AB92" s="274"/>
      <c r="AC92" s="274"/>
      <c r="AD92" s="274">
        <v>0</v>
      </c>
      <c r="AE92" s="274"/>
      <c r="AF92" s="274"/>
      <c r="AG92" s="274"/>
      <c r="AH92" s="274"/>
      <c r="AI92" s="274">
        <v>1</v>
      </c>
      <c r="AJ92" s="274"/>
      <c r="AK92" s="274"/>
      <c r="AL92" s="274"/>
      <c r="AM92" s="274"/>
      <c r="AN92" s="274">
        <v>0</v>
      </c>
      <c r="AO92" s="274"/>
      <c r="AP92" s="274"/>
      <c r="AQ92" s="274"/>
      <c r="AR92" s="274"/>
      <c r="AS92" s="274">
        <v>0</v>
      </c>
      <c r="AT92" s="274"/>
      <c r="AU92" s="274"/>
      <c r="AV92" s="274"/>
      <c r="AW92" s="274"/>
      <c r="AX92" s="274">
        <v>0</v>
      </c>
      <c r="AY92" s="274"/>
      <c r="AZ92" s="274"/>
      <c r="BA92" s="274"/>
      <c r="BB92" s="274"/>
      <c r="BC92" s="274">
        <f t="shared" si="4"/>
        <v>-1</v>
      </c>
      <c r="BD92" s="274"/>
      <c r="BE92" s="274"/>
      <c r="BF92" s="274"/>
      <c r="BG92" s="274"/>
      <c r="BH92" s="274">
        <f t="shared" si="5"/>
        <v>0</v>
      </c>
      <c r="BI92" s="274"/>
      <c r="BJ92" s="274"/>
      <c r="BK92" s="274"/>
      <c r="BL92" s="274"/>
      <c r="BM92" s="274">
        <v>-1</v>
      </c>
      <c r="BN92" s="274"/>
      <c r="BO92" s="274"/>
      <c r="BP92" s="274"/>
      <c r="BQ92" s="274"/>
      <c r="BR92" s="76"/>
      <c r="BS92" s="76"/>
      <c r="BT92" s="76"/>
      <c r="BU92" s="76"/>
      <c r="BV92" s="76"/>
      <c r="BW92" s="76"/>
      <c r="BX92" s="76"/>
      <c r="BY92" s="76"/>
      <c r="BZ92" s="72"/>
    </row>
    <row r="93" spans="1:78" ht="51" customHeight="1" x14ac:dyDescent="0.2">
      <c r="A93" s="234">
        <v>2</v>
      </c>
      <c r="B93" s="234"/>
      <c r="C93" s="297" t="s">
        <v>730</v>
      </c>
      <c r="D93" s="221"/>
      <c r="E93" s="221"/>
      <c r="F93" s="221"/>
      <c r="G93" s="221"/>
      <c r="H93" s="221"/>
      <c r="I93" s="222"/>
      <c r="J93" s="296" t="s">
        <v>187</v>
      </c>
      <c r="K93" s="296"/>
      <c r="L93" s="296"/>
      <c r="M93" s="296"/>
      <c r="N93" s="296"/>
      <c r="O93" s="297" t="s">
        <v>731</v>
      </c>
      <c r="P93" s="221"/>
      <c r="Q93" s="221"/>
      <c r="R93" s="221"/>
      <c r="S93" s="221"/>
      <c r="T93" s="221"/>
      <c r="U93" s="221"/>
      <c r="V93" s="221"/>
      <c r="W93" s="221"/>
      <c r="X93" s="222"/>
      <c r="Y93" s="274">
        <v>30</v>
      </c>
      <c r="Z93" s="274"/>
      <c r="AA93" s="274"/>
      <c r="AB93" s="274"/>
      <c r="AC93" s="274"/>
      <c r="AD93" s="274">
        <v>0</v>
      </c>
      <c r="AE93" s="274"/>
      <c r="AF93" s="274"/>
      <c r="AG93" s="274"/>
      <c r="AH93" s="274"/>
      <c r="AI93" s="274">
        <v>30</v>
      </c>
      <c r="AJ93" s="274"/>
      <c r="AK93" s="274"/>
      <c r="AL93" s="274"/>
      <c r="AM93" s="274"/>
      <c r="AN93" s="274">
        <v>0</v>
      </c>
      <c r="AO93" s="274"/>
      <c r="AP93" s="274"/>
      <c r="AQ93" s="274"/>
      <c r="AR93" s="274"/>
      <c r="AS93" s="274">
        <v>0</v>
      </c>
      <c r="AT93" s="274"/>
      <c r="AU93" s="274"/>
      <c r="AV93" s="274"/>
      <c r="AW93" s="274"/>
      <c r="AX93" s="274">
        <v>0</v>
      </c>
      <c r="AY93" s="274"/>
      <c r="AZ93" s="274"/>
      <c r="BA93" s="274"/>
      <c r="BB93" s="274"/>
      <c r="BC93" s="274">
        <f t="shared" si="4"/>
        <v>-30</v>
      </c>
      <c r="BD93" s="274"/>
      <c r="BE93" s="274"/>
      <c r="BF93" s="274"/>
      <c r="BG93" s="274"/>
      <c r="BH93" s="274">
        <f t="shared" si="5"/>
        <v>0</v>
      </c>
      <c r="BI93" s="274"/>
      <c r="BJ93" s="274"/>
      <c r="BK93" s="274"/>
      <c r="BL93" s="274"/>
      <c r="BM93" s="274">
        <v>-30</v>
      </c>
      <c r="BN93" s="274"/>
      <c r="BO93" s="274"/>
      <c r="BP93" s="274"/>
      <c r="BQ93" s="274"/>
      <c r="BR93" s="76"/>
      <c r="BS93" s="76"/>
      <c r="BT93" s="76"/>
      <c r="BU93" s="76"/>
      <c r="BV93" s="76"/>
      <c r="BW93" s="76"/>
      <c r="BX93" s="76"/>
      <c r="BY93" s="76"/>
      <c r="BZ93" s="72"/>
    </row>
    <row r="94" spans="1:78" ht="63.75" customHeight="1" x14ac:dyDescent="0.2">
      <c r="A94" s="234">
        <v>2</v>
      </c>
      <c r="B94" s="234"/>
      <c r="C94" s="297" t="s">
        <v>732</v>
      </c>
      <c r="D94" s="221"/>
      <c r="E94" s="221"/>
      <c r="F94" s="221"/>
      <c r="G94" s="221"/>
      <c r="H94" s="221"/>
      <c r="I94" s="222"/>
      <c r="J94" s="296" t="s">
        <v>89</v>
      </c>
      <c r="K94" s="296"/>
      <c r="L94" s="296"/>
      <c r="M94" s="296"/>
      <c r="N94" s="296"/>
      <c r="O94" s="297" t="s">
        <v>733</v>
      </c>
      <c r="P94" s="221"/>
      <c r="Q94" s="221"/>
      <c r="R94" s="221"/>
      <c r="S94" s="221"/>
      <c r="T94" s="221"/>
      <c r="U94" s="221"/>
      <c r="V94" s="221"/>
      <c r="W94" s="221"/>
      <c r="X94" s="222"/>
      <c r="Y94" s="274">
        <v>120</v>
      </c>
      <c r="Z94" s="274"/>
      <c r="AA94" s="274"/>
      <c r="AB94" s="274"/>
      <c r="AC94" s="274"/>
      <c r="AD94" s="274">
        <v>0</v>
      </c>
      <c r="AE94" s="274"/>
      <c r="AF94" s="274"/>
      <c r="AG94" s="274"/>
      <c r="AH94" s="274"/>
      <c r="AI94" s="274">
        <v>120</v>
      </c>
      <c r="AJ94" s="274"/>
      <c r="AK94" s="274"/>
      <c r="AL94" s="274"/>
      <c r="AM94" s="274"/>
      <c r="AN94" s="274">
        <v>30</v>
      </c>
      <c r="AO94" s="274"/>
      <c r="AP94" s="274"/>
      <c r="AQ94" s="274"/>
      <c r="AR94" s="274"/>
      <c r="AS94" s="274">
        <v>0</v>
      </c>
      <c r="AT94" s="274"/>
      <c r="AU94" s="274"/>
      <c r="AV94" s="274"/>
      <c r="AW94" s="274"/>
      <c r="AX94" s="274">
        <v>30</v>
      </c>
      <c r="AY94" s="274"/>
      <c r="AZ94" s="274"/>
      <c r="BA94" s="274"/>
      <c r="BB94" s="274"/>
      <c r="BC94" s="274">
        <f t="shared" si="4"/>
        <v>-90</v>
      </c>
      <c r="BD94" s="274"/>
      <c r="BE94" s="274"/>
      <c r="BF94" s="274"/>
      <c r="BG94" s="274"/>
      <c r="BH94" s="274">
        <f t="shared" si="5"/>
        <v>0</v>
      </c>
      <c r="BI94" s="274"/>
      <c r="BJ94" s="274"/>
      <c r="BK94" s="274"/>
      <c r="BL94" s="274"/>
      <c r="BM94" s="274">
        <v>-90</v>
      </c>
      <c r="BN94" s="274"/>
      <c r="BO94" s="274"/>
      <c r="BP94" s="274"/>
      <c r="BQ94" s="274"/>
      <c r="BR94" s="76"/>
      <c r="BS94" s="76"/>
      <c r="BT94" s="76"/>
      <c r="BU94" s="76"/>
      <c r="BV94" s="76"/>
      <c r="BW94" s="76"/>
      <c r="BX94" s="76"/>
      <c r="BY94" s="76"/>
      <c r="BZ94" s="72"/>
    </row>
    <row r="95" spans="1:78" ht="63.75" customHeight="1" x14ac:dyDescent="0.2">
      <c r="A95" s="234">
        <v>2</v>
      </c>
      <c r="B95" s="234"/>
      <c r="C95" s="297" t="s">
        <v>734</v>
      </c>
      <c r="D95" s="221"/>
      <c r="E95" s="221"/>
      <c r="F95" s="221"/>
      <c r="G95" s="221"/>
      <c r="H95" s="221"/>
      <c r="I95" s="222"/>
      <c r="J95" s="296" t="s">
        <v>187</v>
      </c>
      <c r="K95" s="296"/>
      <c r="L95" s="296"/>
      <c r="M95" s="296"/>
      <c r="N95" s="296"/>
      <c r="O95" s="297" t="s">
        <v>733</v>
      </c>
      <c r="P95" s="221"/>
      <c r="Q95" s="221"/>
      <c r="R95" s="221"/>
      <c r="S95" s="221"/>
      <c r="T95" s="221"/>
      <c r="U95" s="221"/>
      <c r="V95" s="221"/>
      <c r="W95" s="221"/>
      <c r="X95" s="222"/>
      <c r="Y95" s="274">
        <v>1200</v>
      </c>
      <c r="Z95" s="274"/>
      <c r="AA95" s="274"/>
      <c r="AB95" s="274"/>
      <c r="AC95" s="274"/>
      <c r="AD95" s="274">
        <v>0</v>
      </c>
      <c r="AE95" s="274"/>
      <c r="AF95" s="274"/>
      <c r="AG95" s="274"/>
      <c r="AH95" s="274"/>
      <c r="AI95" s="274">
        <v>1200</v>
      </c>
      <c r="AJ95" s="274"/>
      <c r="AK95" s="274"/>
      <c r="AL95" s="274"/>
      <c r="AM95" s="274"/>
      <c r="AN95" s="274">
        <v>0</v>
      </c>
      <c r="AO95" s="274"/>
      <c r="AP95" s="274"/>
      <c r="AQ95" s="274"/>
      <c r="AR95" s="274"/>
      <c r="AS95" s="274">
        <v>0</v>
      </c>
      <c r="AT95" s="274"/>
      <c r="AU95" s="274"/>
      <c r="AV95" s="274"/>
      <c r="AW95" s="274"/>
      <c r="AX95" s="274">
        <v>0</v>
      </c>
      <c r="AY95" s="274"/>
      <c r="AZ95" s="274"/>
      <c r="BA95" s="274"/>
      <c r="BB95" s="274"/>
      <c r="BC95" s="274">
        <f t="shared" si="4"/>
        <v>-1200</v>
      </c>
      <c r="BD95" s="274"/>
      <c r="BE95" s="274"/>
      <c r="BF95" s="274"/>
      <c r="BG95" s="274"/>
      <c r="BH95" s="274">
        <f t="shared" si="5"/>
        <v>0</v>
      </c>
      <c r="BI95" s="274"/>
      <c r="BJ95" s="274"/>
      <c r="BK95" s="274"/>
      <c r="BL95" s="274"/>
      <c r="BM95" s="274">
        <v>-1200</v>
      </c>
      <c r="BN95" s="274"/>
      <c r="BO95" s="274"/>
      <c r="BP95" s="274"/>
      <c r="BQ95" s="274"/>
      <c r="BR95" s="76"/>
      <c r="BS95" s="76"/>
      <c r="BT95" s="76"/>
      <c r="BU95" s="76"/>
      <c r="BV95" s="76"/>
      <c r="BW95" s="76"/>
      <c r="BX95" s="76"/>
      <c r="BY95" s="76"/>
      <c r="BZ95" s="72"/>
    </row>
    <row r="96" spans="1:78" ht="63.75" customHeight="1" x14ac:dyDescent="0.2">
      <c r="A96" s="234">
        <v>2</v>
      </c>
      <c r="B96" s="234"/>
      <c r="C96" s="297" t="s">
        <v>735</v>
      </c>
      <c r="D96" s="221"/>
      <c r="E96" s="221"/>
      <c r="F96" s="221"/>
      <c r="G96" s="221"/>
      <c r="H96" s="221"/>
      <c r="I96" s="222"/>
      <c r="J96" s="296" t="s">
        <v>89</v>
      </c>
      <c r="K96" s="296"/>
      <c r="L96" s="296"/>
      <c r="M96" s="296"/>
      <c r="N96" s="296"/>
      <c r="O96" s="297" t="s">
        <v>736</v>
      </c>
      <c r="P96" s="221"/>
      <c r="Q96" s="221"/>
      <c r="R96" s="221"/>
      <c r="S96" s="221"/>
      <c r="T96" s="221"/>
      <c r="U96" s="221"/>
      <c r="V96" s="221"/>
      <c r="W96" s="221"/>
      <c r="X96" s="222"/>
      <c r="Y96" s="274">
        <v>0</v>
      </c>
      <c r="Z96" s="274"/>
      <c r="AA96" s="274"/>
      <c r="AB96" s="274"/>
      <c r="AC96" s="274"/>
      <c r="AD96" s="274">
        <v>1</v>
      </c>
      <c r="AE96" s="274"/>
      <c r="AF96" s="274"/>
      <c r="AG96" s="274"/>
      <c r="AH96" s="274"/>
      <c r="AI96" s="274">
        <v>1</v>
      </c>
      <c r="AJ96" s="274"/>
      <c r="AK96" s="274"/>
      <c r="AL96" s="274"/>
      <c r="AM96" s="274"/>
      <c r="AN96" s="274">
        <v>0</v>
      </c>
      <c r="AO96" s="274"/>
      <c r="AP96" s="274"/>
      <c r="AQ96" s="274"/>
      <c r="AR96" s="274"/>
      <c r="AS96" s="274">
        <v>0</v>
      </c>
      <c r="AT96" s="274"/>
      <c r="AU96" s="274"/>
      <c r="AV96" s="274"/>
      <c r="AW96" s="274"/>
      <c r="AX96" s="274">
        <v>0</v>
      </c>
      <c r="AY96" s="274"/>
      <c r="AZ96" s="274"/>
      <c r="BA96" s="274"/>
      <c r="BB96" s="274"/>
      <c r="BC96" s="274">
        <f t="shared" si="4"/>
        <v>0</v>
      </c>
      <c r="BD96" s="274"/>
      <c r="BE96" s="274"/>
      <c r="BF96" s="274"/>
      <c r="BG96" s="274"/>
      <c r="BH96" s="274">
        <f t="shared" si="5"/>
        <v>-1</v>
      </c>
      <c r="BI96" s="274"/>
      <c r="BJ96" s="274"/>
      <c r="BK96" s="274"/>
      <c r="BL96" s="274"/>
      <c r="BM96" s="274">
        <v>-1</v>
      </c>
      <c r="BN96" s="274"/>
      <c r="BO96" s="274"/>
      <c r="BP96" s="274"/>
      <c r="BQ96" s="274"/>
      <c r="BR96" s="76"/>
      <c r="BS96" s="76"/>
      <c r="BT96" s="76"/>
      <c r="BU96" s="76"/>
      <c r="BV96" s="76"/>
      <c r="BW96" s="76"/>
      <c r="BX96" s="76"/>
      <c r="BY96" s="76"/>
      <c r="BZ96" s="72"/>
    </row>
    <row r="97" spans="1:79" s="66" customFormat="1" ht="15.75" x14ac:dyDescent="0.2">
      <c r="A97" s="280">
        <v>0</v>
      </c>
      <c r="B97" s="280"/>
      <c r="C97" s="217" t="s">
        <v>101</v>
      </c>
      <c r="D97" s="218"/>
      <c r="E97" s="218"/>
      <c r="F97" s="218"/>
      <c r="G97" s="218"/>
      <c r="H97" s="218"/>
      <c r="I97" s="219"/>
      <c r="J97" s="281" t="s">
        <v>85</v>
      </c>
      <c r="K97" s="281"/>
      <c r="L97" s="281"/>
      <c r="M97" s="281"/>
      <c r="N97" s="281"/>
      <c r="O97" s="217" t="s">
        <v>85</v>
      </c>
      <c r="P97" s="218"/>
      <c r="Q97" s="218"/>
      <c r="R97" s="218"/>
      <c r="S97" s="218"/>
      <c r="T97" s="218"/>
      <c r="U97" s="218"/>
      <c r="V97" s="218"/>
      <c r="W97" s="218"/>
      <c r="X97" s="21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74"/>
      <c r="BS97" s="74"/>
      <c r="BT97" s="74"/>
      <c r="BU97" s="74"/>
      <c r="BV97" s="74"/>
      <c r="BW97" s="74"/>
      <c r="BX97" s="74"/>
      <c r="BY97" s="74"/>
      <c r="BZ97" s="75"/>
    </row>
    <row r="98" spans="1:79" ht="63.75" customHeight="1" x14ac:dyDescent="0.2">
      <c r="A98" s="234">
        <v>3</v>
      </c>
      <c r="B98" s="234"/>
      <c r="C98" s="297" t="s">
        <v>737</v>
      </c>
      <c r="D98" s="221"/>
      <c r="E98" s="221"/>
      <c r="F98" s="221"/>
      <c r="G98" s="221"/>
      <c r="H98" s="221"/>
      <c r="I98" s="222"/>
      <c r="J98" s="296" t="s">
        <v>94</v>
      </c>
      <c r="K98" s="296"/>
      <c r="L98" s="296"/>
      <c r="M98" s="296"/>
      <c r="N98" s="296"/>
      <c r="O98" s="297" t="s">
        <v>103</v>
      </c>
      <c r="P98" s="221"/>
      <c r="Q98" s="221"/>
      <c r="R98" s="221"/>
      <c r="S98" s="221"/>
      <c r="T98" s="221"/>
      <c r="U98" s="221"/>
      <c r="V98" s="221"/>
      <c r="W98" s="221"/>
      <c r="X98" s="222"/>
      <c r="Y98" s="274">
        <v>2562.38</v>
      </c>
      <c r="Z98" s="274"/>
      <c r="AA98" s="274"/>
      <c r="AB98" s="274"/>
      <c r="AC98" s="274"/>
      <c r="AD98" s="274">
        <v>0</v>
      </c>
      <c r="AE98" s="274"/>
      <c r="AF98" s="274"/>
      <c r="AG98" s="274"/>
      <c r="AH98" s="274"/>
      <c r="AI98" s="274" t="s">
        <v>738</v>
      </c>
      <c r="AJ98" s="274"/>
      <c r="AK98" s="274"/>
      <c r="AL98" s="274"/>
      <c r="AM98" s="274"/>
      <c r="AN98" s="274">
        <v>0</v>
      </c>
      <c r="AO98" s="274"/>
      <c r="AP98" s="274"/>
      <c r="AQ98" s="274"/>
      <c r="AR98" s="274"/>
      <c r="AS98" s="274">
        <v>0</v>
      </c>
      <c r="AT98" s="274"/>
      <c r="AU98" s="274"/>
      <c r="AV98" s="274"/>
      <c r="AW98" s="274"/>
      <c r="AX98" s="274">
        <v>0</v>
      </c>
      <c r="AY98" s="274"/>
      <c r="AZ98" s="274"/>
      <c r="BA98" s="274"/>
      <c r="BB98" s="274"/>
      <c r="BC98" s="274">
        <f>AN98-Y98</f>
        <v>-2562.38</v>
      </c>
      <c r="BD98" s="274"/>
      <c r="BE98" s="274"/>
      <c r="BF98" s="274"/>
      <c r="BG98" s="274"/>
      <c r="BH98" s="274">
        <f>AS98-AD98</f>
        <v>0</v>
      </c>
      <c r="BI98" s="274"/>
      <c r="BJ98" s="274"/>
      <c r="BK98" s="274"/>
      <c r="BL98" s="274"/>
      <c r="BM98" s="274">
        <v>-2562.38</v>
      </c>
      <c r="BN98" s="274"/>
      <c r="BO98" s="274"/>
      <c r="BP98" s="274"/>
      <c r="BQ98" s="274"/>
      <c r="BR98" s="76"/>
      <c r="BS98" s="76"/>
      <c r="BT98" s="76"/>
      <c r="BU98" s="76"/>
      <c r="BV98" s="76"/>
      <c r="BW98" s="76"/>
      <c r="BX98" s="76"/>
      <c r="BY98" s="76"/>
      <c r="BZ98" s="72"/>
    </row>
    <row r="99" spans="1:79" ht="89.25" customHeight="1" x14ac:dyDescent="0.2">
      <c r="A99" s="234">
        <v>3</v>
      </c>
      <c r="B99" s="234"/>
      <c r="C99" s="297" t="s">
        <v>739</v>
      </c>
      <c r="D99" s="221"/>
      <c r="E99" s="221"/>
      <c r="F99" s="221"/>
      <c r="G99" s="221"/>
      <c r="H99" s="221"/>
      <c r="I99" s="222"/>
      <c r="J99" s="296" t="s">
        <v>94</v>
      </c>
      <c r="K99" s="296"/>
      <c r="L99" s="296"/>
      <c r="M99" s="296"/>
      <c r="N99" s="296"/>
      <c r="O99" s="297" t="s">
        <v>103</v>
      </c>
      <c r="P99" s="221"/>
      <c r="Q99" s="221"/>
      <c r="R99" s="221"/>
      <c r="S99" s="221"/>
      <c r="T99" s="221"/>
      <c r="U99" s="221"/>
      <c r="V99" s="221"/>
      <c r="W99" s="221"/>
      <c r="X99" s="222"/>
      <c r="Y99" s="274">
        <v>58.05</v>
      </c>
      <c r="Z99" s="274"/>
      <c r="AA99" s="274"/>
      <c r="AB99" s="274"/>
      <c r="AC99" s="274"/>
      <c r="AD99" s="274">
        <v>0</v>
      </c>
      <c r="AE99" s="274"/>
      <c r="AF99" s="274"/>
      <c r="AG99" s="274"/>
      <c r="AH99" s="274"/>
      <c r="AI99" s="274" t="s">
        <v>740</v>
      </c>
      <c r="AJ99" s="274"/>
      <c r="AK99" s="274"/>
      <c r="AL99" s="274"/>
      <c r="AM99" s="274"/>
      <c r="AN99" s="274">
        <v>0</v>
      </c>
      <c r="AO99" s="274"/>
      <c r="AP99" s="274"/>
      <c r="AQ99" s="274"/>
      <c r="AR99" s="274"/>
      <c r="AS99" s="274">
        <v>0</v>
      </c>
      <c r="AT99" s="274"/>
      <c r="AU99" s="274"/>
      <c r="AV99" s="274"/>
      <c r="AW99" s="274"/>
      <c r="AX99" s="274">
        <v>0</v>
      </c>
      <c r="AY99" s="274"/>
      <c r="AZ99" s="274"/>
      <c r="BA99" s="274"/>
      <c r="BB99" s="274"/>
      <c r="BC99" s="274">
        <f>AN99-Y99</f>
        <v>-58.05</v>
      </c>
      <c r="BD99" s="274"/>
      <c r="BE99" s="274"/>
      <c r="BF99" s="274"/>
      <c r="BG99" s="274"/>
      <c r="BH99" s="274">
        <f>AS99-AD99</f>
        <v>0</v>
      </c>
      <c r="BI99" s="274"/>
      <c r="BJ99" s="274"/>
      <c r="BK99" s="274"/>
      <c r="BL99" s="274"/>
      <c r="BM99" s="274">
        <v>-58.05</v>
      </c>
      <c r="BN99" s="274"/>
      <c r="BO99" s="274"/>
      <c r="BP99" s="274"/>
      <c r="BQ99" s="274"/>
      <c r="BR99" s="76"/>
      <c r="BS99" s="76"/>
      <c r="BT99" s="76"/>
      <c r="BU99" s="76"/>
      <c r="BV99" s="76"/>
      <c r="BW99" s="76"/>
      <c r="BX99" s="76"/>
      <c r="BY99" s="76"/>
      <c r="BZ99" s="72"/>
    </row>
    <row r="100" spans="1:79" ht="63.75" customHeight="1" x14ac:dyDescent="0.2">
      <c r="A100" s="234">
        <v>3</v>
      </c>
      <c r="B100" s="234"/>
      <c r="C100" s="297" t="s">
        <v>741</v>
      </c>
      <c r="D100" s="221"/>
      <c r="E100" s="221"/>
      <c r="F100" s="221"/>
      <c r="G100" s="221"/>
      <c r="H100" s="221"/>
      <c r="I100" s="222"/>
      <c r="J100" s="296" t="s">
        <v>94</v>
      </c>
      <c r="K100" s="296"/>
      <c r="L100" s="296"/>
      <c r="M100" s="296"/>
      <c r="N100" s="296"/>
      <c r="O100" s="297" t="s">
        <v>103</v>
      </c>
      <c r="P100" s="221"/>
      <c r="Q100" s="221"/>
      <c r="R100" s="221"/>
      <c r="S100" s="221"/>
      <c r="T100" s="221"/>
      <c r="U100" s="221"/>
      <c r="V100" s="221"/>
      <c r="W100" s="221"/>
      <c r="X100" s="222"/>
      <c r="Y100" s="274">
        <v>444.44</v>
      </c>
      <c r="Z100" s="274"/>
      <c r="AA100" s="274"/>
      <c r="AB100" s="274"/>
      <c r="AC100" s="274"/>
      <c r="AD100" s="274">
        <v>0</v>
      </c>
      <c r="AE100" s="274"/>
      <c r="AF100" s="274"/>
      <c r="AG100" s="274"/>
      <c r="AH100" s="274"/>
      <c r="AI100" s="274" t="s">
        <v>742</v>
      </c>
      <c r="AJ100" s="274"/>
      <c r="AK100" s="274"/>
      <c r="AL100" s="274"/>
      <c r="AM100" s="274"/>
      <c r="AN100" s="274">
        <v>0</v>
      </c>
      <c r="AO100" s="274"/>
      <c r="AP100" s="274"/>
      <c r="AQ100" s="274"/>
      <c r="AR100" s="274"/>
      <c r="AS100" s="274">
        <v>0</v>
      </c>
      <c r="AT100" s="274"/>
      <c r="AU100" s="274"/>
      <c r="AV100" s="274"/>
      <c r="AW100" s="274"/>
      <c r="AX100" s="274">
        <v>0</v>
      </c>
      <c r="AY100" s="274"/>
      <c r="AZ100" s="274"/>
      <c r="BA100" s="274"/>
      <c r="BB100" s="274"/>
      <c r="BC100" s="274">
        <f>AN100-Y100</f>
        <v>-444.44</v>
      </c>
      <c r="BD100" s="274"/>
      <c r="BE100" s="274"/>
      <c r="BF100" s="274"/>
      <c r="BG100" s="274"/>
      <c r="BH100" s="274">
        <f>AS100-AD100</f>
        <v>0</v>
      </c>
      <c r="BI100" s="274"/>
      <c r="BJ100" s="274"/>
      <c r="BK100" s="274"/>
      <c r="BL100" s="274"/>
      <c r="BM100" s="274">
        <v>-444.44</v>
      </c>
      <c r="BN100" s="274"/>
      <c r="BO100" s="274"/>
      <c r="BP100" s="274"/>
      <c r="BQ100" s="274"/>
      <c r="BR100" s="76"/>
      <c r="BS100" s="76"/>
      <c r="BT100" s="76"/>
      <c r="BU100" s="76"/>
      <c r="BV100" s="76"/>
      <c r="BW100" s="76"/>
      <c r="BX100" s="76"/>
      <c r="BY100" s="76"/>
      <c r="BZ100" s="72"/>
    </row>
    <row r="101" spans="1:79" ht="76.5" customHeight="1" x14ac:dyDescent="0.2">
      <c r="A101" s="234">
        <v>3</v>
      </c>
      <c r="B101" s="234"/>
      <c r="C101" s="297" t="s">
        <v>743</v>
      </c>
      <c r="D101" s="221"/>
      <c r="E101" s="221"/>
      <c r="F101" s="221"/>
      <c r="G101" s="221"/>
      <c r="H101" s="221"/>
      <c r="I101" s="222"/>
      <c r="J101" s="296" t="s">
        <v>94</v>
      </c>
      <c r="K101" s="296"/>
      <c r="L101" s="296"/>
      <c r="M101" s="296"/>
      <c r="N101" s="296"/>
      <c r="O101" s="297" t="s">
        <v>103</v>
      </c>
      <c r="P101" s="221"/>
      <c r="Q101" s="221"/>
      <c r="R101" s="221"/>
      <c r="S101" s="221"/>
      <c r="T101" s="221"/>
      <c r="U101" s="221"/>
      <c r="V101" s="221"/>
      <c r="W101" s="221"/>
      <c r="X101" s="222"/>
      <c r="Y101" s="274">
        <v>13084.54</v>
      </c>
      <c r="Z101" s="274"/>
      <c r="AA101" s="274"/>
      <c r="AB101" s="274"/>
      <c r="AC101" s="274"/>
      <c r="AD101" s="274">
        <v>0</v>
      </c>
      <c r="AE101" s="274"/>
      <c r="AF101" s="274"/>
      <c r="AG101" s="274"/>
      <c r="AH101" s="274"/>
      <c r="AI101" s="274" t="s">
        <v>744</v>
      </c>
      <c r="AJ101" s="274"/>
      <c r="AK101" s="274"/>
      <c r="AL101" s="274"/>
      <c r="AM101" s="274"/>
      <c r="AN101" s="274">
        <v>4969.18</v>
      </c>
      <c r="AO101" s="274"/>
      <c r="AP101" s="274"/>
      <c r="AQ101" s="274"/>
      <c r="AR101" s="274"/>
      <c r="AS101" s="274">
        <v>0</v>
      </c>
      <c r="AT101" s="274"/>
      <c r="AU101" s="274"/>
      <c r="AV101" s="274"/>
      <c r="AW101" s="274"/>
      <c r="AX101" s="274" t="s">
        <v>745</v>
      </c>
      <c r="AY101" s="274"/>
      <c r="AZ101" s="274"/>
      <c r="BA101" s="274"/>
      <c r="BB101" s="274"/>
      <c r="BC101" s="274">
        <f>AN101-Y101</f>
        <v>-8115.3600000000006</v>
      </c>
      <c r="BD101" s="274"/>
      <c r="BE101" s="274"/>
      <c r="BF101" s="274"/>
      <c r="BG101" s="274"/>
      <c r="BH101" s="274">
        <f>AS101-AD101</f>
        <v>0</v>
      </c>
      <c r="BI101" s="274"/>
      <c r="BJ101" s="274"/>
      <c r="BK101" s="274"/>
      <c r="BL101" s="274"/>
      <c r="BM101" s="274">
        <v>-8115.3600000000006</v>
      </c>
      <c r="BN101" s="274"/>
      <c r="BO101" s="274"/>
      <c r="BP101" s="274"/>
      <c r="BQ101" s="274"/>
      <c r="BR101" s="76"/>
      <c r="BS101" s="76"/>
      <c r="BT101" s="76"/>
      <c r="BU101" s="76"/>
      <c r="BV101" s="76"/>
      <c r="BW101" s="76"/>
      <c r="BX101" s="76"/>
      <c r="BY101" s="76"/>
      <c r="BZ101" s="72"/>
    </row>
    <row r="102" spans="1:79" ht="38.25" customHeight="1" x14ac:dyDescent="0.2">
      <c r="A102" s="234">
        <v>3</v>
      </c>
      <c r="B102" s="234"/>
      <c r="C102" s="297" t="s">
        <v>746</v>
      </c>
      <c r="D102" s="221"/>
      <c r="E102" s="221"/>
      <c r="F102" s="221"/>
      <c r="G102" s="221"/>
      <c r="H102" s="221"/>
      <c r="I102" s="222"/>
      <c r="J102" s="296" t="s">
        <v>94</v>
      </c>
      <c r="K102" s="296"/>
      <c r="L102" s="296"/>
      <c r="M102" s="296"/>
      <c r="N102" s="296"/>
      <c r="O102" s="297" t="s">
        <v>103</v>
      </c>
      <c r="P102" s="221"/>
      <c r="Q102" s="221"/>
      <c r="R102" s="221"/>
      <c r="S102" s="221"/>
      <c r="T102" s="221"/>
      <c r="U102" s="221"/>
      <c r="V102" s="221"/>
      <c r="W102" s="221"/>
      <c r="X102" s="222"/>
      <c r="Y102" s="274">
        <v>0</v>
      </c>
      <c r="Z102" s="274"/>
      <c r="AA102" s="274"/>
      <c r="AB102" s="274"/>
      <c r="AC102" s="274"/>
      <c r="AD102" s="274">
        <v>48000</v>
      </c>
      <c r="AE102" s="274"/>
      <c r="AF102" s="274"/>
      <c r="AG102" s="274"/>
      <c r="AH102" s="274"/>
      <c r="AI102" s="274">
        <v>48000</v>
      </c>
      <c r="AJ102" s="274"/>
      <c r="AK102" s="274"/>
      <c r="AL102" s="274"/>
      <c r="AM102" s="274"/>
      <c r="AN102" s="274">
        <v>0</v>
      </c>
      <c r="AO102" s="274"/>
      <c r="AP102" s="274"/>
      <c r="AQ102" s="274"/>
      <c r="AR102" s="274"/>
      <c r="AS102" s="274">
        <v>0</v>
      </c>
      <c r="AT102" s="274"/>
      <c r="AU102" s="274"/>
      <c r="AV102" s="274"/>
      <c r="AW102" s="274"/>
      <c r="AX102" s="274">
        <v>0</v>
      </c>
      <c r="AY102" s="274"/>
      <c r="AZ102" s="274"/>
      <c r="BA102" s="274"/>
      <c r="BB102" s="274"/>
      <c r="BC102" s="274">
        <f>AN102-Y102</f>
        <v>0</v>
      </c>
      <c r="BD102" s="274"/>
      <c r="BE102" s="274"/>
      <c r="BF102" s="274"/>
      <c r="BG102" s="274"/>
      <c r="BH102" s="274">
        <f>AS102-AD102</f>
        <v>-48000</v>
      </c>
      <c r="BI102" s="274"/>
      <c r="BJ102" s="274"/>
      <c r="BK102" s="274"/>
      <c r="BL102" s="274"/>
      <c r="BM102" s="274">
        <v>-48000</v>
      </c>
      <c r="BN102" s="274"/>
      <c r="BO102" s="274"/>
      <c r="BP102" s="274"/>
      <c r="BQ102" s="274"/>
      <c r="BR102" s="76"/>
      <c r="BS102" s="76"/>
      <c r="BT102" s="76"/>
      <c r="BU102" s="76"/>
      <c r="BV102" s="76"/>
      <c r="BW102" s="76"/>
      <c r="BX102" s="76"/>
      <c r="BY102" s="76"/>
      <c r="BZ102" s="72"/>
    </row>
    <row r="103" spans="1:79" s="66" customFormat="1" ht="15.75" x14ac:dyDescent="0.2">
      <c r="A103" s="280">
        <v>0</v>
      </c>
      <c r="B103" s="280"/>
      <c r="C103" s="217" t="s">
        <v>110</v>
      </c>
      <c r="D103" s="218"/>
      <c r="E103" s="218"/>
      <c r="F103" s="218"/>
      <c r="G103" s="218"/>
      <c r="H103" s="218"/>
      <c r="I103" s="219"/>
      <c r="J103" s="281" t="s">
        <v>85</v>
      </c>
      <c r="K103" s="281"/>
      <c r="L103" s="281"/>
      <c r="M103" s="281"/>
      <c r="N103" s="281"/>
      <c r="O103" s="217" t="s">
        <v>85</v>
      </c>
      <c r="P103" s="218"/>
      <c r="Q103" s="218"/>
      <c r="R103" s="218"/>
      <c r="S103" s="218"/>
      <c r="T103" s="218"/>
      <c r="U103" s="218"/>
      <c r="V103" s="218"/>
      <c r="W103" s="218"/>
      <c r="X103" s="21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74"/>
      <c r="BS103" s="74"/>
      <c r="BT103" s="74"/>
      <c r="BU103" s="74"/>
      <c r="BV103" s="74"/>
      <c r="BW103" s="74"/>
      <c r="BX103" s="74"/>
      <c r="BY103" s="74"/>
      <c r="BZ103" s="75"/>
    </row>
    <row r="104" spans="1:79" ht="102" customHeight="1" x14ac:dyDescent="0.2">
      <c r="A104" s="234">
        <v>4</v>
      </c>
      <c r="B104" s="234"/>
      <c r="C104" s="297" t="s">
        <v>747</v>
      </c>
      <c r="D104" s="221"/>
      <c r="E104" s="221"/>
      <c r="F104" s="221"/>
      <c r="G104" s="221"/>
      <c r="H104" s="221"/>
      <c r="I104" s="222"/>
      <c r="J104" s="296" t="s">
        <v>112</v>
      </c>
      <c r="K104" s="296"/>
      <c r="L104" s="296"/>
      <c r="M104" s="296"/>
      <c r="N104" s="296"/>
      <c r="O104" s="297" t="s">
        <v>103</v>
      </c>
      <c r="P104" s="221"/>
      <c r="Q104" s="221"/>
      <c r="R104" s="221"/>
      <c r="S104" s="221"/>
      <c r="T104" s="221"/>
      <c r="U104" s="221"/>
      <c r="V104" s="221"/>
      <c r="W104" s="221"/>
      <c r="X104" s="222"/>
      <c r="Y104" s="274">
        <v>60.4</v>
      </c>
      <c r="Z104" s="274"/>
      <c r="AA104" s="274"/>
      <c r="AB104" s="274"/>
      <c r="AC104" s="274"/>
      <c r="AD104" s="274">
        <v>0</v>
      </c>
      <c r="AE104" s="274"/>
      <c r="AF104" s="274"/>
      <c r="AG104" s="274"/>
      <c r="AH104" s="274"/>
      <c r="AI104" s="274" t="s">
        <v>748</v>
      </c>
      <c r="AJ104" s="274"/>
      <c r="AK104" s="274"/>
      <c r="AL104" s="274"/>
      <c r="AM104" s="274"/>
      <c r="AN104" s="274">
        <v>0</v>
      </c>
      <c r="AO104" s="274"/>
      <c r="AP104" s="274"/>
      <c r="AQ104" s="274"/>
      <c r="AR104" s="274"/>
      <c r="AS104" s="274">
        <v>0</v>
      </c>
      <c r="AT104" s="274"/>
      <c r="AU104" s="274"/>
      <c r="AV104" s="274"/>
      <c r="AW104" s="274"/>
      <c r="AX104" s="274">
        <v>0</v>
      </c>
      <c r="AY104" s="274"/>
      <c r="AZ104" s="274"/>
      <c r="BA104" s="274"/>
      <c r="BB104" s="274"/>
      <c r="BC104" s="274">
        <f>AN104-Y104</f>
        <v>-60.4</v>
      </c>
      <c r="BD104" s="274"/>
      <c r="BE104" s="274"/>
      <c r="BF104" s="274"/>
      <c r="BG104" s="274"/>
      <c r="BH104" s="274">
        <f>AS104-AD104</f>
        <v>0</v>
      </c>
      <c r="BI104" s="274"/>
      <c r="BJ104" s="274"/>
      <c r="BK104" s="274"/>
      <c r="BL104" s="274"/>
      <c r="BM104" s="274">
        <v>-60.4</v>
      </c>
      <c r="BN104" s="274"/>
      <c r="BO104" s="274"/>
      <c r="BP104" s="274"/>
      <c r="BQ104" s="274"/>
      <c r="BR104" s="76"/>
      <c r="BS104" s="76"/>
      <c r="BT104" s="76"/>
      <c r="BU104" s="76"/>
      <c r="BV104" s="76"/>
      <c r="BW104" s="76"/>
      <c r="BX104" s="76"/>
      <c r="BY104" s="76"/>
      <c r="BZ104" s="72"/>
    </row>
    <row r="105" spans="1:79" ht="51" customHeight="1" x14ac:dyDescent="0.2">
      <c r="A105" s="234">
        <v>4</v>
      </c>
      <c r="B105" s="234"/>
      <c r="C105" s="297" t="s">
        <v>749</v>
      </c>
      <c r="D105" s="221"/>
      <c r="E105" s="221"/>
      <c r="F105" s="221"/>
      <c r="G105" s="221"/>
      <c r="H105" s="221"/>
      <c r="I105" s="222"/>
      <c r="J105" s="296" t="s">
        <v>112</v>
      </c>
      <c r="K105" s="296"/>
      <c r="L105" s="296"/>
      <c r="M105" s="296"/>
      <c r="N105" s="296"/>
      <c r="O105" s="297" t="s">
        <v>103</v>
      </c>
      <c r="P105" s="221"/>
      <c r="Q105" s="221"/>
      <c r="R105" s="221"/>
      <c r="S105" s="221"/>
      <c r="T105" s="221"/>
      <c r="U105" s="221"/>
      <c r="V105" s="221"/>
      <c r="W105" s="221"/>
      <c r="X105" s="222"/>
      <c r="Y105" s="274">
        <v>100</v>
      </c>
      <c r="Z105" s="274"/>
      <c r="AA105" s="274"/>
      <c r="AB105" s="274"/>
      <c r="AC105" s="274"/>
      <c r="AD105" s="274">
        <v>0</v>
      </c>
      <c r="AE105" s="274"/>
      <c r="AF105" s="274"/>
      <c r="AG105" s="274"/>
      <c r="AH105" s="274"/>
      <c r="AI105" s="274">
        <v>100</v>
      </c>
      <c r="AJ105" s="274"/>
      <c r="AK105" s="274"/>
      <c r="AL105" s="274"/>
      <c r="AM105" s="274"/>
      <c r="AN105" s="274">
        <v>0</v>
      </c>
      <c r="AO105" s="274"/>
      <c r="AP105" s="274"/>
      <c r="AQ105" s="274"/>
      <c r="AR105" s="274"/>
      <c r="AS105" s="274">
        <v>0</v>
      </c>
      <c r="AT105" s="274"/>
      <c r="AU105" s="274"/>
      <c r="AV105" s="274"/>
      <c r="AW105" s="274"/>
      <c r="AX105" s="274">
        <v>0</v>
      </c>
      <c r="AY105" s="274"/>
      <c r="AZ105" s="274"/>
      <c r="BA105" s="274"/>
      <c r="BB105" s="274"/>
      <c r="BC105" s="274">
        <f>AN105-Y105</f>
        <v>-100</v>
      </c>
      <c r="BD105" s="274"/>
      <c r="BE105" s="274"/>
      <c r="BF105" s="274"/>
      <c r="BG105" s="274"/>
      <c r="BH105" s="274">
        <f>AS105-AD105</f>
        <v>0</v>
      </c>
      <c r="BI105" s="274"/>
      <c r="BJ105" s="274"/>
      <c r="BK105" s="274"/>
      <c r="BL105" s="274"/>
      <c r="BM105" s="274">
        <v>-100</v>
      </c>
      <c r="BN105" s="274"/>
      <c r="BO105" s="274"/>
      <c r="BP105" s="274"/>
      <c r="BQ105" s="274"/>
      <c r="BR105" s="76"/>
      <c r="BS105" s="76"/>
      <c r="BT105" s="76"/>
      <c r="BU105" s="76"/>
      <c r="BV105" s="76"/>
      <c r="BW105" s="76"/>
      <c r="BX105" s="76"/>
      <c r="BY105" s="76"/>
      <c r="BZ105" s="72"/>
    </row>
    <row r="106" spans="1:79" ht="15.75" x14ac:dyDescent="0.2">
      <c r="A106" s="77"/>
      <c r="B106" s="77"/>
      <c r="C106" s="78"/>
      <c r="D106" s="78"/>
      <c r="E106" s="78"/>
      <c r="F106" s="78"/>
      <c r="G106" s="78"/>
      <c r="H106" s="78"/>
      <c r="I106" s="78"/>
      <c r="J106" s="78"/>
      <c r="K106" s="78"/>
      <c r="L106" s="78"/>
      <c r="M106" s="78"/>
      <c r="N106" s="78"/>
      <c r="O106" s="78"/>
      <c r="P106" s="78"/>
      <c r="Q106" s="78"/>
      <c r="R106" s="78"/>
      <c r="S106" s="78"/>
      <c r="T106" s="78"/>
      <c r="U106" s="78"/>
      <c r="V106" s="78"/>
      <c r="W106" s="78"/>
      <c r="X106" s="78"/>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80"/>
      <c r="AY106" s="80"/>
      <c r="AZ106" s="80"/>
      <c r="BA106" s="80"/>
      <c r="BB106" s="80"/>
      <c r="BC106" s="80"/>
      <c r="BD106" s="80"/>
      <c r="BE106" s="80"/>
      <c r="BF106" s="80"/>
      <c r="BG106" s="80"/>
      <c r="BH106" s="80"/>
      <c r="BI106" s="80"/>
      <c r="BJ106" s="80"/>
      <c r="BK106" s="80"/>
      <c r="BL106" s="80"/>
      <c r="BM106" s="80"/>
      <c r="BN106" s="80"/>
      <c r="BO106" s="80"/>
      <c r="BP106" s="80"/>
      <c r="BQ106" s="80"/>
      <c r="BR106" s="76"/>
      <c r="BS106" s="76"/>
      <c r="BT106" s="76"/>
      <c r="BU106" s="76"/>
      <c r="BV106" s="76"/>
      <c r="BW106" s="76"/>
      <c r="BX106" s="76"/>
      <c r="BY106" s="76"/>
      <c r="BZ106" s="72"/>
    </row>
    <row r="107" spans="1:79" ht="15.75" customHeight="1" x14ac:dyDescent="0.2">
      <c r="A107" s="238" t="s">
        <v>64</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row>
    <row r="108" spans="1:79" ht="9" customHeight="1" x14ac:dyDescent="0.2">
      <c r="A108" s="77"/>
      <c r="B108" s="77"/>
      <c r="C108" s="78"/>
      <c r="D108" s="78"/>
      <c r="E108" s="78"/>
      <c r="F108" s="78"/>
      <c r="G108" s="78"/>
      <c r="H108" s="78"/>
      <c r="I108" s="78"/>
      <c r="J108" s="78"/>
      <c r="K108" s="78"/>
      <c r="L108" s="78"/>
      <c r="M108" s="78"/>
      <c r="N108" s="78"/>
      <c r="O108" s="78"/>
      <c r="P108" s="78"/>
      <c r="Q108" s="78"/>
      <c r="R108" s="78"/>
      <c r="S108" s="78"/>
      <c r="T108" s="78"/>
      <c r="U108" s="78"/>
      <c r="V108" s="78"/>
      <c r="W108" s="78"/>
      <c r="X108" s="78"/>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80"/>
      <c r="AY108" s="80"/>
      <c r="AZ108" s="80"/>
      <c r="BA108" s="80"/>
      <c r="BB108" s="80"/>
      <c r="BC108" s="80"/>
      <c r="BD108" s="80"/>
      <c r="BE108" s="80"/>
      <c r="BF108" s="80"/>
      <c r="BG108" s="80"/>
      <c r="BH108" s="80"/>
      <c r="BI108" s="80"/>
      <c r="BJ108" s="80"/>
      <c r="BK108" s="80"/>
      <c r="BL108" s="80"/>
      <c r="BM108" s="80"/>
      <c r="BN108" s="80"/>
      <c r="BO108" s="80"/>
      <c r="BP108" s="80"/>
      <c r="BQ108" s="80"/>
      <c r="BR108" s="76"/>
      <c r="BS108" s="76"/>
      <c r="BT108" s="76"/>
      <c r="BU108" s="76"/>
      <c r="BV108" s="76"/>
      <c r="BW108" s="76"/>
      <c r="BX108" s="76"/>
      <c r="BY108" s="76"/>
      <c r="BZ108" s="72"/>
    </row>
    <row r="109" spans="1:79" ht="45" customHeight="1" x14ac:dyDescent="0.2">
      <c r="A109" s="259" t="s">
        <v>3</v>
      </c>
      <c r="B109" s="260"/>
      <c r="C109" s="259" t="s">
        <v>6</v>
      </c>
      <c r="D109" s="276"/>
      <c r="E109" s="276"/>
      <c r="F109" s="276"/>
      <c r="G109" s="276"/>
      <c r="H109" s="276"/>
      <c r="I109" s="260"/>
      <c r="J109" s="259" t="s">
        <v>5</v>
      </c>
      <c r="K109" s="276"/>
      <c r="L109" s="276"/>
      <c r="M109" s="276"/>
      <c r="N109" s="260"/>
      <c r="O109" s="132" t="s">
        <v>65</v>
      </c>
      <c r="P109" s="308"/>
      <c r="Q109" s="308"/>
      <c r="R109" s="308"/>
      <c r="S109" s="308"/>
      <c r="T109" s="308"/>
      <c r="U109" s="308"/>
      <c r="V109" s="308"/>
      <c r="W109" s="308"/>
      <c r="X109" s="308"/>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308"/>
      <c r="BE109" s="308"/>
      <c r="BF109" s="308"/>
      <c r="BG109" s="308"/>
      <c r="BH109" s="308"/>
      <c r="BI109" s="308"/>
      <c r="BJ109" s="308"/>
      <c r="BK109" s="308"/>
      <c r="BL109" s="308"/>
      <c r="BM109" s="308"/>
      <c r="BN109" s="308"/>
      <c r="BO109" s="308"/>
      <c r="BP109" s="308"/>
      <c r="BQ109" s="309"/>
      <c r="BR109" s="71"/>
      <c r="BS109" s="71"/>
      <c r="BT109" s="71"/>
      <c r="BU109" s="71"/>
      <c r="BV109" s="71"/>
      <c r="BW109" s="71"/>
      <c r="BX109" s="71"/>
      <c r="BY109" s="71"/>
      <c r="BZ109" s="72"/>
    </row>
    <row r="110" spans="1:79" s="83" customFormat="1" ht="15.95" customHeight="1" x14ac:dyDescent="0.2">
      <c r="A110" s="298">
        <v>1</v>
      </c>
      <c r="B110" s="298"/>
      <c r="C110" s="298">
        <v>2</v>
      </c>
      <c r="D110" s="298"/>
      <c r="E110" s="298"/>
      <c r="F110" s="298"/>
      <c r="G110" s="298"/>
      <c r="H110" s="298"/>
      <c r="I110" s="298"/>
      <c r="J110" s="298">
        <v>3</v>
      </c>
      <c r="K110" s="298"/>
      <c r="L110" s="298"/>
      <c r="M110" s="298"/>
      <c r="N110" s="298"/>
      <c r="O110" s="299">
        <v>4</v>
      </c>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1"/>
      <c r="BR110" s="81"/>
      <c r="BS110" s="81"/>
      <c r="BT110" s="81"/>
      <c r="BU110" s="81"/>
      <c r="BV110" s="81"/>
      <c r="BW110" s="81"/>
      <c r="BX110" s="81"/>
      <c r="BY110" s="81"/>
      <c r="BZ110" s="82"/>
    </row>
    <row r="111" spans="1:79" s="83" customFormat="1" ht="12.75" hidden="1" customHeight="1" x14ac:dyDescent="0.2">
      <c r="A111" s="212" t="s">
        <v>36</v>
      </c>
      <c r="B111" s="212"/>
      <c r="C111" s="302" t="s">
        <v>14</v>
      </c>
      <c r="D111" s="303"/>
      <c r="E111" s="303"/>
      <c r="F111" s="303"/>
      <c r="G111" s="303"/>
      <c r="H111" s="303"/>
      <c r="I111" s="304"/>
      <c r="J111" s="212" t="s">
        <v>15</v>
      </c>
      <c r="K111" s="212"/>
      <c r="L111" s="212"/>
      <c r="M111" s="212"/>
      <c r="N111" s="212"/>
      <c r="O111" s="220" t="s">
        <v>73</v>
      </c>
      <c r="P111" s="305"/>
      <c r="Q111" s="305"/>
      <c r="R111" s="305"/>
      <c r="S111" s="305"/>
      <c r="T111" s="305"/>
      <c r="U111" s="305"/>
      <c r="V111" s="305"/>
      <c r="W111" s="305"/>
      <c r="X111" s="305"/>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306"/>
      <c r="AZ111" s="306"/>
      <c r="BA111" s="306"/>
      <c r="BB111" s="306"/>
      <c r="BC111" s="306"/>
      <c r="BD111" s="306"/>
      <c r="BE111" s="306"/>
      <c r="BF111" s="306"/>
      <c r="BG111" s="306"/>
      <c r="BH111" s="306"/>
      <c r="BI111" s="306"/>
      <c r="BJ111" s="306"/>
      <c r="BK111" s="306"/>
      <c r="BL111" s="306"/>
      <c r="BM111" s="306"/>
      <c r="BN111" s="306"/>
      <c r="BO111" s="306"/>
      <c r="BP111" s="306"/>
      <c r="BQ111" s="307"/>
      <c r="BR111" s="84"/>
      <c r="BS111" s="84"/>
      <c r="BT111" s="82"/>
      <c r="BU111" s="82"/>
      <c r="BV111" s="82"/>
      <c r="BW111" s="82"/>
      <c r="BX111" s="82"/>
      <c r="BY111" s="82"/>
      <c r="BZ111" s="82"/>
      <c r="CA111" s="83" t="s">
        <v>72</v>
      </c>
    </row>
    <row r="112" spans="1:79" s="87" customFormat="1" ht="15.75" x14ac:dyDescent="0.2">
      <c r="A112" s="223">
        <v>0</v>
      </c>
      <c r="B112" s="223"/>
      <c r="C112" s="223" t="s">
        <v>84</v>
      </c>
      <c r="D112" s="223"/>
      <c r="E112" s="223"/>
      <c r="F112" s="223"/>
      <c r="G112" s="223"/>
      <c r="H112" s="223"/>
      <c r="I112" s="223"/>
      <c r="J112" s="223"/>
      <c r="K112" s="223"/>
      <c r="L112" s="223"/>
      <c r="M112" s="223"/>
      <c r="N112" s="223"/>
      <c r="O112" s="224"/>
      <c r="P112" s="225"/>
      <c r="Q112" s="225"/>
      <c r="R112" s="225"/>
      <c r="S112" s="225"/>
      <c r="T112" s="225"/>
      <c r="U112" s="225"/>
      <c r="V112" s="225"/>
      <c r="W112" s="225"/>
      <c r="X112" s="225"/>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7"/>
      <c r="BR112" s="85"/>
      <c r="BS112" s="85"/>
      <c r="BT112" s="85"/>
      <c r="BU112" s="85"/>
      <c r="BV112" s="85"/>
      <c r="BW112" s="85"/>
      <c r="BX112" s="85"/>
      <c r="BY112" s="85"/>
      <c r="BZ112" s="86"/>
      <c r="CA112" s="87" t="s">
        <v>67</v>
      </c>
    </row>
    <row r="113" spans="1:78" s="87" customFormat="1" ht="15.75" x14ac:dyDescent="0.2">
      <c r="A113" s="223">
        <v>0</v>
      </c>
      <c r="B113" s="223"/>
      <c r="C113" s="223"/>
      <c r="D113" s="223"/>
      <c r="E113" s="223"/>
      <c r="F113" s="223"/>
      <c r="G113" s="223"/>
      <c r="H113" s="223"/>
      <c r="I113" s="223"/>
      <c r="J113" s="223"/>
      <c r="K113" s="223"/>
      <c r="L113" s="223"/>
      <c r="M113" s="223"/>
      <c r="N113" s="223"/>
      <c r="O113" s="224"/>
      <c r="P113" s="225"/>
      <c r="Q113" s="225"/>
      <c r="R113" s="225"/>
      <c r="S113" s="225"/>
      <c r="T113" s="225"/>
      <c r="U113" s="225"/>
      <c r="V113" s="225"/>
      <c r="W113" s="225"/>
      <c r="X113" s="225"/>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7"/>
      <c r="BR113" s="85"/>
      <c r="BS113" s="85"/>
      <c r="BT113" s="85"/>
      <c r="BU113" s="85"/>
      <c r="BV113" s="85"/>
      <c r="BW113" s="85"/>
      <c r="BX113" s="85"/>
      <c r="BY113" s="85"/>
      <c r="BZ113" s="86"/>
    </row>
    <row r="114" spans="1:78" s="83" customFormat="1" ht="25.5" customHeight="1" x14ac:dyDescent="0.2">
      <c r="A114" s="212">
        <v>1</v>
      </c>
      <c r="B114" s="212"/>
      <c r="C114" s="220" t="s">
        <v>178</v>
      </c>
      <c r="D114" s="221"/>
      <c r="E114" s="221"/>
      <c r="F114" s="221"/>
      <c r="G114" s="221"/>
      <c r="H114" s="221"/>
      <c r="I114" s="222"/>
      <c r="J114" s="212" t="s">
        <v>94</v>
      </c>
      <c r="K114" s="212"/>
      <c r="L114" s="212"/>
      <c r="M114" s="212"/>
      <c r="N114" s="212"/>
      <c r="O114" s="213" t="s">
        <v>715</v>
      </c>
      <c r="P114" s="214"/>
      <c r="Q114" s="214"/>
      <c r="R114" s="214"/>
      <c r="S114" s="214"/>
      <c r="T114" s="214"/>
      <c r="U114" s="214"/>
      <c r="V114" s="214"/>
      <c r="W114" s="214"/>
      <c r="X114" s="214"/>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6"/>
      <c r="BR114" s="81"/>
      <c r="BS114" s="81"/>
      <c r="BT114" s="81"/>
      <c r="BU114" s="81"/>
      <c r="BV114" s="81"/>
      <c r="BW114" s="81"/>
      <c r="BX114" s="81"/>
      <c r="BY114" s="81"/>
      <c r="BZ114" s="82"/>
    </row>
    <row r="115" spans="1:78" s="83" customFormat="1" ht="51" customHeight="1" x14ac:dyDescent="0.2">
      <c r="A115" s="212">
        <v>1</v>
      </c>
      <c r="B115" s="212"/>
      <c r="C115" s="220" t="s">
        <v>718</v>
      </c>
      <c r="D115" s="221"/>
      <c r="E115" s="221"/>
      <c r="F115" s="221"/>
      <c r="G115" s="221"/>
      <c r="H115" s="221"/>
      <c r="I115" s="222"/>
      <c r="J115" s="212" t="s">
        <v>89</v>
      </c>
      <c r="K115" s="212"/>
      <c r="L115" s="212"/>
      <c r="M115" s="212"/>
      <c r="N115" s="212"/>
      <c r="O115" s="213" t="s">
        <v>750</v>
      </c>
      <c r="P115" s="214"/>
      <c r="Q115" s="214"/>
      <c r="R115" s="214"/>
      <c r="S115" s="214"/>
      <c r="T115" s="214"/>
      <c r="U115" s="214"/>
      <c r="V115" s="214"/>
      <c r="W115" s="214"/>
      <c r="X115" s="214"/>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6"/>
      <c r="BR115" s="81"/>
      <c r="BS115" s="81"/>
      <c r="BT115" s="81"/>
      <c r="BU115" s="81"/>
      <c r="BV115" s="81"/>
      <c r="BW115" s="81"/>
      <c r="BX115" s="81"/>
      <c r="BY115" s="81"/>
      <c r="BZ115" s="82"/>
    </row>
    <row r="116" spans="1:78" s="83" customFormat="1" ht="38.25" customHeight="1" x14ac:dyDescent="0.2">
      <c r="A116" s="212">
        <v>1</v>
      </c>
      <c r="B116" s="212"/>
      <c r="C116" s="220" t="s">
        <v>720</v>
      </c>
      <c r="D116" s="221"/>
      <c r="E116" s="221"/>
      <c r="F116" s="221"/>
      <c r="G116" s="221"/>
      <c r="H116" s="221"/>
      <c r="I116" s="222"/>
      <c r="J116" s="212" t="s">
        <v>94</v>
      </c>
      <c r="K116" s="212"/>
      <c r="L116" s="212"/>
      <c r="M116" s="212"/>
      <c r="N116" s="212"/>
      <c r="O116" s="213" t="s">
        <v>715</v>
      </c>
      <c r="P116" s="214"/>
      <c r="Q116" s="214"/>
      <c r="R116" s="214"/>
      <c r="S116" s="214"/>
      <c r="T116" s="214"/>
      <c r="U116" s="214"/>
      <c r="V116" s="214"/>
      <c r="W116" s="214"/>
      <c r="X116" s="214"/>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6"/>
      <c r="BR116" s="81"/>
      <c r="BS116" s="81"/>
      <c r="BT116" s="81"/>
      <c r="BU116" s="81"/>
      <c r="BV116" s="81"/>
      <c r="BW116" s="81"/>
      <c r="BX116" s="81"/>
      <c r="BY116" s="81"/>
      <c r="BZ116" s="82"/>
    </row>
    <row r="117" spans="1:78" s="83" customFormat="1" ht="25.5" customHeight="1" x14ac:dyDescent="0.2">
      <c r="A117" s="212">
        <v>1</v>
      </c>
      <c r="B117" s="212"/>
      <c r="C117" s="220" t="s">
        <v>721</v>
      </c>
      <c r="D117" s="221"/>
      <c r="E117" s="221"/>
      <c r="F117" s="221"/>
      <c r="G117" s="221"/>
      <c r="H117" s="221"/>
      <c r="I117" s="222"/>
      <c r="J117" s="212" t="s">
        <v>94</v>
      </c>
      <c r="K117" s="212"/>
      <c r="L117" s="212"/>
      <c r="M117" s="212"/>
      <c r="N117" s="212"/>
      <c r="O117" s="213" t="s">
        <v>715</v>
      </c>
      <c r="P117" s="214"/>
      <c r="Q117" s="214"/>
      <c r="R117" s="214"/>
      <c r="S117" s="214"/>
      <c r="T117" s="214"/>
      <c r="U117" s="214"/>
      <c r="V117" s="214"/>
      <c r="W117" s="214"/>
      <c r="X117" s="214"/>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6"/>
      <c r="BR117" s="81"/>
      <c r="BS117" s="81"/>
      <c r="BT117" s="81"/>
      <c r="BU117" s="81"/>
      <c r="BV117" s="81"/>
      <c r="BW117" s="81"/>
      <c r="BX117" s="81"/>
      <c r="BY117" s="81"/>
      <c r="BZ117" s="82"/>
    </row>
    <row r="118" spans="1:78" s="83" customFormat="1" ht="63.75" customHeight="1" x14ac:dyDescent="0.2">
      <c r="A118" s="212">
        <v>1</v>
      </c>
      <c r="B118" s="212"/>
      <c r="C118" s="220" t="s">
        <v>723</v>
      </c>
      <c r="D118" s="221"/>
      <c r="E118" s="221"/>
      <c r="F118" s="221"/>
      <c r="G118" s="221"/>
      <c r="H118" s="221"/>
      <c r="I118" s="222"/>
      <c r="J118" s="212" t="s">
        <v>94</v>
      </c>
      <c r="K118" s="212"/>
      <c r="L118" s="212"/>
      <c r="M118" s="212"/>
      <c r="N118" s="212"/>
      <c r="O118" s="213" t="s">
        <v>715</v>
      </c>
      <c r="P118" s="214"/>
      <c r="Q118" s="214"/>
      <c r="R118" s="214"/>
      <c r="S118" s="214"/>
      <c r="T118" s="214"/>
      <c r="U118" s="214"/>
      <c r="V118" s="214"/>
      <c r="W118" s="214"/>
      <c r="X118" s="214"/>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6"/>
      <c r="BR118" s="81"/>
      <c r="BS118" s="81"/>
      <c r="BT118" s="81"/>
      <c r="BU118" s="81"/>
      <c r="BV118" s="81"/>
      <c r="BW118" s="81"/>
      <c r="BX118" s="81"/>
      <c r="BY118" s="81"/>
      <c r="BZ118" s="82"/>
    </row>
    <row r="119" spans="1:78" s="87" customFormat="1" ht="15.75" x14ac:dyDescent="0.2">
      <c r="A119" s="223">
        <v>0</v>
      </c>
      <c r="B119" s="223"/>
      <c r="C119" s="310" t="s">
        <v>96</v>
      </c>
      <c r="D119" s="218"/>
      <c r="E119" s="218"/>
      <c r="F119" s="218"/>
      <c r="G119" s="218"/>
      <c r="H119" s="218"/>
      <c r="I119" s="219"/>
      <c r="J119" s="223"/>
      <c r="K119" s="223"/>
      <c r="L119" s="223"/>
      <c r="M119" s="223"/>
      <c r="N119" s="223"/>
      <c r="O119" s="224"/>
      <c r="P119" s="225"/>
      <c r="Q119" s="225"/>
      <c r="R119" s="225"/>
      <c r="S119" s="225"/>
      <c r="T119" s="225"/>
      <c r="U119" s="225"/>
      <c r="V119" s="225"/>
      <c r="W119" s="225"/>
      <c r="X119" s="225"/>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7"/>
      <c r="BR119" s="85"/>
      <c r="BS119" s="85"/>
      <c r="BT119" s="85"/>
      <c r="BU119" s="85"/>
      <c r="BV119" s="85"/>
      <c r="BW119" s="85"/>
      <c r="BX119" s="85"/>
      <c r="BY119" s="85"/>
      <c r="BZ119" s="86"/>
    </row>
    <row r="120" spans="1:78" s="87" customFormat="1" ht="51" customHeight="1" x14ac:dyDescent="0.2">
      <c r="A120" s="223">
        <v>0</v>
      </c>
      <c r="B120" s="223"/>
      <c r="C120" s="217" t="s">
        <v>724</v>
      </c>
      <c r="D120" s="218"/>
      <c r="E120" s="218"/>
      <c r="F120" s="218"/>
      <c r="G120" s="218"/>
      <c r="H120" s="218"/>
      <c r="I120" s="219"/>
      <c r="J120" s="223"/>
      <c r="K120" s="223"/>
      <c r="L120" s="223"/>
      <c r="M120" s="223"/>
      <c r="N120" s="223"/>
      <c r="O120" s="224"/>
      <c r="P120" s="225"/>
      <c r="Q120" s="225"/>
      <c r="R120" s="225"/>
      <c r="S120" s="225"/>
      <c r="T120" s="225"/>
      <c r="U120" s="225"/>
      <c r="V120" s="225"/>
      <c r="W120" s="225"/>
      <c r="X120" s="225"/>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7"/>
      <c r="BR120" s="85"/>
      <c r="BS120" s="85"/>
      <c r="BT120" s="85"/>
      <c r="BU120" s="85"/>
      <c r="BV120" s="85"/>
      <c r="BW120" s="85"/>
      <c r="BX120" s="85"/>
      <c r="BY120" s="85"/>
      <c r="BZ120" s="86"/>
    </row>
    <row r="121" spans="1:78" s="83" customFormat="1" ht="15.75" x14ac:dyDescent="0.2">
      <c r="A121" s="212">
        <v>2</v>
      </c>
      <c r="B121" s="212"/>
      <c r="C121" s="220" t="s">
        <v>726</v>
      </c>
      <c r="D121" s="221"/>
      <c r="E121" s="221"/>
      <c r="F121" s="221"/>
      <c r="G121" s="221"/>
      <c r="H121" s="221"/>
      <c r="I121" s="222"/>
      <c r="J121" s="212" t="s">
        <v>187</v>
      </c>
      <c r="K121" s="212"/>
      <c r="L121" s="212"/>
      <c r="M121" s="212"/>
      <c r="N121" s="212"/>
      <c r="O121" s="213" t="s">
        <v>750</v>
      </c>
      <c r="P121" s="214"/>
      <c r="Q121" s="214"/>
      <c r="R121" s="214"/>
      <c r="S121" s="214"/>
      <c r="T121" s="214"/>
      <c r="U121" s="214"/>
      <c r="V121" s="214"/>
      <c r="W121" s="214"/>
      <c r="X121" s="214"/>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c r="BO121" s="215"/>
      <c r="BP121" s="215"/>
      <c r="BQ121" s="216"/>
      <c r="BR121" s="81"/>
      <c r="BS121" s="81"/>
      <c r="BT121" s="81"/>
      <c r="BU121" s="81"/>
      <c r="BV121" s="81"/>
      <c r="BW121" s="81"/>
      <c r="BX121" s="81"/>
      <c r="BY121" s="81"/>
      <c r="BZ121" s="82"/>
    </row>
    <row r="122" spans="1:78" s="83" customFormat="1" ht="15.75" x14ac:dyDescent="0.2">
      <c r="A122" s="212">
        <v>2</v>
      </c>
      <c r="B122" s="212"/>
      <c r="C122" s="220" t="s">
        <v>727</v>
      </c>
      <c r="D122" s="221"/>
      <c r="E122" s="221"/>
      <c r="F122" s="221"/>
      <c r="G122" s="221"/>
      <c r="H122" s="221"/>
      <c r="I122" s="222"/>
      <c r="J122" s="212" t="s">
        <v>187</v>
      </c>
      <c r="K122" s="212"/>
      <c r="L122" s="212"/>
      <c r="M122" s="212"/>
      <c r="N122" s="212"/>
      <c r="O122" s="213" t="s">
        <v>750</v>
      </c>
      <c r="P122" s="214"/>
      <c r="Q122" s="214"/>
      <c r="R122" s="214"/>
      <c r="S122" s="214"/>
      <c r="T122" s="214"/>
      <c r="U122" s="214"/>
      <c r="V122" s="214"/>
      <c r="W122" s="214"/>
      <c r="X122" s="214"/>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6"/>
      <c r="BR122" s="81"/>
      <c r="BS122" s="81"/>
      <c r="BT122" s="81"/>
      <c r="BU122" s="81"/>
      <c r="BV122" s="81"/>
      <c r="BW122" s="81"/>
      <c r="BX122" s="81"/>
      <c r="BY122" s="81"/>
      <c r="BZ122" s="82"/>
    </row>
    <row r="123" spans="1:78" s="87" customFormat="1" ht="51" customHeight="1" x14ac:dyDescent="0.2">
      <c r="A123" s="223">
        <v>0</v>
      </c>
      <c r="B123" s="223"/>
      <c r="C123" s="217" t="s">
        <v>725</v>
      </c>
      <c r="D123" s="218"/>
      <c r="E123" s="218"/>
      <c r="F123" s="218"/>
      <c r="G123" s="218"/>
      <c r="H123" s="218"/>
      <c r="I123" s="219"/>
      <c r="J123" s="223"/>
      <c r="K123" s="223"/>
      <c r="L123" s="223"/>
      <c r="M123" s="223"/>
      <c r="N123" s="223"/>
      <c r="O123" s="224"/>
      <c r="P123" s="225"/>
      <c r="Q123" s="225"/>
      <c r="R123" s="225"/>
      <c r="S123" s="225"/>
      <c r="T123" s="225"/>
      <c r="U123" s="225"/>
      <c r="V123" s="225"/>
      <c r="W123" s="225"/>
      <c r="X123" s="225"/>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c r="BQ123" s="227"/>
      <c r="BR123" s="85"/>
      <c r="BS123" s="85"/>
      <c r="BT123" s="85"/>
      <c r="BU123" s="85"/>
      <c r="BV123" s="85"/>
      <c r="BW123" s="85"/>
      <c r="BX123" s="85"/>
      <c r="BY123" s="85"/>
      <c r="BZ123" s="86"/>
    </row>
    <row r="124" spans="1:78" s="83" customFormat="1" ht="15.75" x14ac:dyDescent="0.2">
      <c r="A124" s="212">
        <v>2</v>
      </c>
      <c r="B124" s="212"/>
      <c r="C124" s="220" t="s">
        <v>192</v>
      </c>
      <c r="D124" s="221"/>
      <c r="E124" s="221"/>
      <c r="F124" s="221"/>
      <c r="G124" s="221"/>
      <c r="H124" s="221"/>
      <c r="I124" s="222"/>
      <c r="J124" s="212" t="s">
        <v>187</v>
      </c>
      <c r="K124" s="212"/>
      <c r="L124" s="212"/>
      <c r="M124" s="212"/>
      <c r="N124" s="212"/>
      <c r="O124" s="213" t="s">
        <v>750</v>
      </c>
      <c r="P124" s="214"/>
      <c r="Q124" s="214"/>
      <c r="R124" s="214"/>
      <c r="S124" s="214"/>
      <c r="T124" s="214"/>
      <c r="U124" s="214"/>
      <c r="V124" s="214"/>
      <c r="W124" s="214"/>
      <c r="X124" s="214"/>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c r="BP124" s="215"/>
      <c r="BQ124" s="216"/>
      <c r="BR124" s="81"/>
      <c r="BS124" s="81"/>
      <c r="BT124" s="81"/>
      <c r="BU124" s="81"/>
      <c r="BV124" s="81"/>
      <c r="BW124" s="81"/>
      <c r="BX124" s="81"/>
      <c r="BY124" s="81"/>
      <c r="BZ124" s="82"/>
    </row>
    <row r="125" spans="1:78" s="83" customFormat="1" ht="15.75" x14ac:dyDescent="0.2">
      <c r="A125" s="212">
        <v>2</v>
      </c>
      <c r="B125" s="212"/>
      <c r="C125" s="220" t="s">
        <v>189</v>
      </c>
      <c r="D125" s="221"/>
      <c r="E125" s="221"/>
      <c r="F125" s="221"/>
      <c r="G125" s="221"/>
      <c r="H125" s="221"/>
      <c r="I125" s="222"/>
      <c r="J125" s="212" t="s">
        <v>187</v>
      </c>
      <c r="K125" s="212"/>
      <c r="L125" s="212"/>
      <c r="M125" s="212"/>
      <c r="N125" s="212"/>
      <c r="O125" s="213" t="s">
        <v>750</v>
      </c>
      <c r="P125" s="214"/>
      <c r="Q125" s="214"/>
      <c r="R125" s="214"/>
      <c r="S125" s="214"/>
      <c r="T125" s="214"/>
      <c r="U125" s="214"/>
      <c r="V125" s="214"/>
      <c r="W125" s="214"/>
      <c r="X125" s="214"/>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6"/>
      <c r="BR125" s="81"/>
      <c r="BS125" s="81"/>
      <c r="BT125" s="81"/>
      <c r="BU125" s="81"/>
      <c r="BV125" s="81"/>
      <c r="BW125" s="81"/>
      <c r="BX125" s="81"/>
      <c r="BY125" s="81"/>
      <c r="BZ125" s="82"/>
    </row>
    <row r="126" spans="1:78" s="83" customFormat="1" ht="25.5" customHeight="1" x14ac:dyDescent="0.2">
      <c r="A126" s="212">
        <v>2</v>
      </c>
      <c r="B126" s="212"/>
      <c r="C126" s="220" t="s">
        <v>729</v>
      </c>
      <c r="D126" s="221"/>
      <c r="E126" s="221"/>
      <c r="F126" s="221"/>
      <c r="G126" s="221"/>
      <c r="H126" s="221"/>
      <c r="I126" s="222"/>
      <c r="J126" s="212" t="s">
        <v>89</v>
      </c>
      <c r="K126" s="212"/>
      <c r="L126" s="212"/>
      <c r="M126" s="212"/>
      <c r="N126" s="212"/>
      <c r="O126" s="213" t="s">
        <v>750</v>
      </c>
      <c r="P126" s="214"/>
      <c r="Q126" s="214"/>
      <c r="R126" s="214"/>
      <c r="S126" s="214"/>
      <c r="T126" s="214"/>
      <c r="U126" s="214"/>
      <c r="V126" s="214"/>
      <c r="W126" s="214"/>
      <c r="X126" s="214"/>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6"/>
      <c r="BR126" s="81"/>
      <c r="BS126" s="81"/>
      <c r="BT126" s="81"/>
      <c r="BU126" s="81"/>
      <c r="BV126" s="81"/>
      <c r="BW126" s="81"/>
      <c r="BX126" s="81"/>
      <c r="BY126" s="81"/>
      <c r="BZ126" s="82"/>
    </row>
    <row r="127" spans="1:78" s="83" customFormat="1" ht="51" customHeight="1" x14ac:dyDescent="0.2">
      <c r="A127" s="212">
        <v>2</v>
      </c>
      <c r="B127" s="212"/>
      <c r="C127" s="220" t="s">
        <v>730</v>
      </c>
      <c r="D127" s="221"/>
      <c r="E127" s="221"/>
      <c r="F127" s="221"/>
      <c r="G127" s="221"/>
      <c r="H127" s="221"/>
      <c r="I127" s="222"/>
      <c r="J127" s="212" t="s">
        <v>187</v>
      </c>
      <c r="K127" s="212"/>
      <c r="L127" s="212"/>
      <c r="M127" s="212"/>
      <c r="N127" s="212"/>
      <c r="O127" s="213" t="s">
        <v>751</v>
      </c>
      <c r="P127" s="214"/>
      <c r="Q127" s="214"/>
      <c r="R127" s="214"/>
      <c r="S127" s="214"/>
      <c r="T127" s="214"/>
      <c r="U127" s="214"/>
      <c r="V127" s="214"/>
      <c r="W127" s="214"/>
      <c r="X127" s="214"/>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6"/>
      <c r="BR127" s="81"/>
      <c r="BS127" s="81"/>
      <c r="BT127" s="81"/>
      <c r="BU127" s="81"/>
      <c r="BV127" s="81"/>
      <c r="BW127" s="81"/>
      <c r="BX127" s="81"/>
      <c r="BY127" s="81"/>
      <c r="BZ127" s="82"/>
    </row>
    <row r="128" spans="1:78" s="83" customFormat="1" ht="63.75" customHeight="1" x14ac:dyDescent="0.2">
      <c r="A128" s="212">
        <v>2</v>
      </c>
      <c r="B128" s="212"/>
      <c r="C128" s="220" t="s">
        <v>732</v>
      </c>
      <c r="D128" s="221"/>
      <c r="E128" s="221"/>
      <c r="F128" s="221"/>
      <c r="G128" s="221"/>
      <c r="H128" s="221"/>
      <c r="I128" s="222"/>
      <c r="J128" s="212" t="s">
        <v>89</v>
      </c>
      <c r="K128" s="212"/>
      <c r="L128" s="212"/>
      <c r="M128" s="212"/>
      <c r="N128" s="212"/>
      <c r="O128" s="213" t="s">
        <v>752</v>
      </c>
      <c r="P128" s="214"/>
      <c r="Q128" s="214"/>
      <c r="R128" s="214"/>
      <c r="S128" s="214"/>
      <c r="T128" s="214"/>
      <c r="U128" s="214"/>
      <c r="V128" s="214"/>
      <c r="W128" s="214"/>
      <c r="X128" s="214"/>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6"/>
      <c r="BR128" s="81"/>
      <c r="BS128" s="81"/>
      <c r="BT128" s="81"/>
      <c r="BU128" s="81"/>
      <c r="BV128" s="81"/>
      <c r="BW128" s="81"/>
      <c r="BX128" s="81"/>
      <c r="BY128" s="81"/>
      <c r="BZ128" s="82"/>
    </row>
    <row r="129" spans="1:78" s="83" customFormat="1" ht="63.75" customHeight="1" x14ac:dyDescent="0.2">
      <c r="A129" s="212">
        <v>2</v>
      </c>
      <c r="B129" s="212"/>
      <c r="C129" s="220" t="s">
        <v>734</v>
      </c>
      <c r="D129" s="221"/>
      <c r="E129" s="221"/>
      <c r="F129" s="221"/>
      <c r="G129" s="221"/>
      <c r="H129" s="221"/>
      <c r="I129" s="222"/>
      <c r="J129" s="212" t="s">
        <v>187</v>
      </c>
      <c r="K129" s="212"/>
      <c r="L129" s="212"/>
      <c r="M129" s="212"/>
      <c r="N129" s="212"/>
      <c r="O129" s="213" t="s">
        <v>751</v>
      </c>
      <c r="P129" s="214"/>
      <c r="Q129" s="214"/>
      <c r="R129" s="214"/>
      <c r="S129" s="214"/>
      <c r="T129" s="214"/>
      <c r="U129" s="214"/>
      <c r="V129" s="214"/>
      <c r="W129" s="214"/>
      <c r="X129" s="214"/>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6"/>
      <c r="BR129" s="81"/>
      <c r="BS129" s="81"/>
      <c r="BT129" s="81"/>
      <c r="BU129" s="81"/>
      <c r="BV129" s="81"/>
      <c r="BW129" s="81"/>
      <c r="BX129" s="81"/>
      <c r="BY129" s="81"/>
      <c r="BZ129" s="82"/>
    </row>
    <row r="130" spans="1:78" s="83" customFormat="1" ht="63.75" customHeight="1" x14ac:dyDescent="0.2">
      <c r="A130" s="212">
        <v>2</v>
      </c>
      <c r="B130" s="212"/>
      <c r="C130" s="220" t="s">
        <v>735</v>
      </c>
      <c r="D130" s="221"/>
      <c r="E130" s="221"/>
      <c r="F130" s="221"/>
      <c r="G130" s="221"/>
      <c r="H130" s="221"/>
      <c r="I130" s="222"/>
      <c r="J130" s="212" t="s">
        <v>89</v>
      </c>
      <c r="K130" s="212"/>
      <c r="L130" s="212"/>
      <c r="M130" s="212"/>
      <c r="N130" s="212"/>
      <c r="O130" s="213" t="s">
        <v>750</v>
      </c>
      <c r="P130" s="214"/>
      <c r="Q130" s="214"/>
      <c r="R130" s="214"/>
      <c r="S130" s="214"/>
      <c r="T130" s="214"/>
      <c r="U130" s="214"/>
      <c r="V130" s="214"/>
      <c r="W130" s="214"/>
      <c r="X130" s="214"/>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6"/>
      <c r="BR130" s="81"/>
      <c r="BS130" s="81"/>
      <c r="BT130" s="81"/>
      <c r="BU130" s="81"/>
      <c r="BV130" s="81"/>
      <c r="BW130" s="81"/>
      <c r="BX130" s="81"/>
      <c r="BY130" s="81"/>
      <c r="BZ130" s="82"/>
    </row>
    <row r="131" spans="1:78" s="87" customFormat="1" ht="15.75" x14ac:dyDescent="0.2">
      <c r="A131" s="223">
        <v>0</v>
      </c>
      <c r="B131" s="223"/>
      <c r="C131" s="310" t="s">
        <v>101</v>
      </c>
      <c r="D131" s="218"/>
      <c r="E131" s="218"/>
      <c r="F131" s="218"/>
      <c r="G131" s="218"/>
      <c r="H131" s="218"/>
      <c r="I131" s="219"/>
      <c r="J131" s="223"/>
      <c r="K131" s="223"/>
      <c r="L131" s="223"/>
      <c r="M131" s="223"/>
      <c r="N131" s="223"/>
      <c r="O131" s="224"/>
      <c r="P131" s="225"/>
      <c r="Q131" s="225"/>
      <c r="R131" s="225"/>
      <c r="S131" s="225"/>
      <c r="T131" s="225"/>
      <c r="U131" s="225"/>
      <c r="V131" s="225"/>
      <c r="W131" s="225"/>
      <c r="X131" s="225"/>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7"/>
      <c r="BR131" s="85"/>
      <c r="BS131" s="85"/>
      <c r="BT131" s="85"/>
      <c r="BU131" s="85"/>
      <c r="BV131" s="85"/>
      <c r="BW131" s="85"/>
      <c r="BX131" s="85"/>
      <c r="BY131" s="85"/>
      <c r="BZ131" s="86"/>
    </row>
    <row r="132" spans="1:78" s="87" customFormat="1" ht="15.75" x14ac:dyDescent="0.2">
      <c r="A132" s="223">
        <v>0</v>
      </c>
      <c r="B132" s="223"/>
      <c r="C132" s="310"/>
      <c r="D132" s="218"/>
      <c r="E132" s="218"/>
      <c r="F132" s="218"/>
      <c r="G132" s="218"/>
      <c r="H132" s="218"/>
      <c r="I132" s="219"/>
      <c r="J132" s="223"/>
      <c r="K132" s="223"/>
      <c r="L132" s="223"/>
      <c r="M132" s="223"/>
      <c r="N132" s="223"/>
      <c r="O132" s="224"/>
      <c r="P132" s="225"/>
      <c r="Q132" s="225"/>
      <c r="R132" s="225"/>
      <c r="S132" s="225"/>
      <c r="T132" s="225"/>
      <c r="U132" s="225"/>
      <c r="V132" s="225"/>
      <c r="W132" s="225"/>
      <c r="X132" s="225"/>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7"/>
      <c r="BR132" s="85"/>
      <c r="BS132" s="85"/>
      <c r="BT132" s="85"/>
      <c r="BU132" s="85"/>
      <c r="BV132" s="85"/>
      <c r="BW132" s="85"/>
      <c r="BX132" s="85"/>
      <c r="BY132" s="85"/>
      <c r="BZ132" s="86"/>
    </row>
    <row r="133" spans="1:78" s="83" customFormat="1" ht="63.75" customHeight="1" x14ac:dyDescent="0.2">
      <c r="A133" s="212">
        <v>3</v>
      </c>
      <c r="B133" s="212"/>
      <c r="C133" s="220" t="s">
        <v>737</v>
      </c>
      <c r="D133" s="221"/>
      <c r="E133" s="221"/>
      <c r="F133" s="221"/>
      <c r="G133" s="221"/>
      <c r="H133" s="221"/>
      <c r="I133" s="222"/>
      <c r="J133" s="212" t="s">
        <v>94</v>
      </c>
      <c r="K133" s="212"/>
      <c r="L133" s="212"/>
      <c r="M133" s="212"/>
      <c r="N133" s="212"/>
      <c r="O133" s="213" t="s">
        <v>750</v>
      </c>
      <c r="P133" s="214"/>
      <c r="Q133" s="214"/>
      <c r="R133" s="214"/>
      <c r="S133" s="214"/>
      <c r="T133" s="214"/>
      <c r="U133" s="214"/>
      <c r="V133" s="214"/>
      <c r="W133" s="214"/>
      <c r="X133" s="214"/>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6"/>
      <c r="BR133" s="81"/>
      <c r="BS133" s="81"/>
      <c r="BT133" s="81"/>
      <c r="BU133" s="81"/>
      <c r="BV133" s="81"/>
      <c r="BW133" s="81"/>
      <c r="BX133" s="81"/>
      <c r="BY133" s="81"/>
      <c r="BZ133" s="82"/>
    </row>
    <row r="134" spans="1:78" s="83" customFormat="1" ht="89.25" customHeight="1" x14ac:dyDescent="0.2">
      <c r="A134" s="212">
        <v>3</v>
      </c>
      <c r="B134" s="212"/>
      <c r="C134" s="220" t="s">
        <v>739</v>
      </c>
      <c r="D134" s="221"/>
      <c r="E134" s="221"/>
      <c r="F134" s="221"/>
      <c r="G134" s="221"/>
      <c r="H134" s="221"/>
      <c r="I134" s="222"/>
      <c r="J134" s="212" t="s">
        <v>94</v>
      </c>
      <c r="K134" s="212"/>
      <c r="L134" s="212"/>
      <c r="M134" s="212"/>
      <c r="N134" s="212"/>
      <c r="O134" s="213" t="s">
        <v>750</v>
      </c>
      <c r="P134" s="214"/>
      <c r="Q134" s="214"/>
      <c r="R134" s="214"/>
      <c r="S134" s="214"/>
      <c r="T134" s="214"/>
      <c r="U134" s="214"/>
      <c r="V134" s="214"/>
      <c r="W134" s="214"/>
      <c r="X134" s="214"/>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c r="BP134" s="215"/>
      <c r="BQ134" s="216"/>
      <c r="BR134" s="81"/>
      <c r="BS134" s="81"/>
      <c r="BT134" s="81"/>
      <c r="BU134" s="81"/>
      <c r="BV134" s="81"/>
      <c r="BW134" s="81"/>
      <c r="BX134" s="81"/>
      <c r="BY134" s="81"/>
      <c r="BZ134" s="82"/>
    </row>
    <row r="135" spans="1:78" s="83" customFormat="1" ht="63.75" customHeight="1" x14ac:dyDescent="0.2">
      <c r="A135" s="212">
        <v>3</v>
      </c>
      <c r="B135" s="212"/>
      <c r="C135" s="220" t="s">
        <v>741</v>
      </c>
      <c r="D135" s="221"/>
      <c r="E135" s="221"/>
      <c r="F135" s="221"/>
      <c r="G135" s="221"/>
      <c r="H135" s="221"/>
      <c r="I135" s="222"/>
      <c r="J135" s="212" t="s">
        <v>94</v>
      </c>
      <c r="K135" s="212"/>
      <c r="L135" s="212"/>
      <c r="M135" s="212"/>
      <c r="N135" s="212"/>
      <c r="O135" s="213" t="s">
        <v>750</v>
      </c>
      <c r="P135" s="214"/>
      <c r="Q135" s="214"/>
      <c r="R135" s="214"/>
      <c r="S135" s="214"/>
      <c r="T135" s="214"/>
      <c r="U135" s="214"/>
      <c r="V135" s="214"/>
      <c r="W135" s="214"/>
      <c r="X135" s="214"/>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c r="BP135" s="215"/>
      <c r="BQ135" s="216"/>
      <c r="BR135" s="81"/>
      <c r="BS135" s="81"/>
      <c r="BT135" s="81"/>
      <c r="BU135" s="81"/>
      <c r="BV135" s="81"/>
      <c r="BW135" s="81"/>
      <c r="BX135" s="81"/>
      <c r="BY135" s="81"/>
      <c r="BZ135" s="82"/>
    </row>
    <row r="136" spans="1:78" s="83" customFormat="1" ht="76.5" customHeight="1" x14ac:dyDescent="0.2">
      <c r="A136" s="212">
        <v>3</v>
      </c>
      <c r="B136" s="212"/>
      <c r="C136" s="220" t="s">
        <v>743</v>
      </c>
      <c r="D136" s="221"/>
      <c r="E136" s="221"/>
      <c r="F136" s="221"/>
      <c r="G136" s="221"/>
      <c r="H136" s="221"/>
      <c r="I136" s="222"/>
      <c r="J136" s="212" t="s">
        <v>94</v>
      </c>
      <c r="K136" s="212"/>
      <c r="L136" s="212"/>
      <c r="M136" s="212"/>
      <c r="N136" s="212"/>
      <c r="O136" s="213" t="s">
        <v>753</v>
      </c>
      <c r="P136" s="214"/>
      <c r="Q136" s="214"/>
      <c r="R136" s="214"/>
      <c r="S136" s="214"/>
      <c r="T136" s="214"/>
      <c r="U136" s="214"/>
      <c r="V136" s="214"/>
      <c r="W136" s="214"/>
      <c r="X136" s="214"/>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c r="BM136" s="215"/>
      <c r="BN136" s="215"/>
      <c r="BO136" s="215"/>
      <c r="BP136" s="215"/>
      <c r="BQ136" s="216"/>
      <c r="BR136" s="81"/>
      <c r="BS136" s="81"/>
      <c r="BT136" s="81"/>
      <c r="BU136" s="81"/>
      <c r="BV136" s="81"/>
      <c r="BW136" s="81"/>
      <c r="BX136" s="81"/>
      <c r="BY136" s="81"/>
      <c r="BZ136" s="82"/>
    </row>
    <row r="137" spans="1:78" s="83" customFormat="1" ht="38.25" customHeight="1" x14ac:dyDescent="0.2">
      <c r="A137" s="212">
        <v>3</v>
      </c>
      <c r="B137" s="212"/>
      <c r="C137" s="220" t="s">
        <v>746</v>
      </c>
      <c r="D137" s="221"/>
      <c r="E137" s="221"/>
      <c r="F137" s="221"/>
      <c r="G137" s="221"/>
      <c r="H137" s="221"/>
      <c r="I137" s="222"/>
      <c r="J137" s="212" t="s">
        <v>94</v>
      </c>
      <c r="K137" s="212"/>
      <c r="L137" s="212"/>
      <c r="M137" s="212"/>
      <c r="N137" s="212"/>
      <c r="O137" s="213" t="s">
        <v>715</v>
      </c>
      <c r="P137" s="214"/>
      <c r="Q137" s="214"/>
      <c r="R137" s="214"/>
      <c r="S137" s="214"/>
      <c r="T137" s="214"/>
      <c r="U137" s="214"/>
      <c r="V137" s="214"/>
      <c r="W137" s="214"/>
      <c r="X137" s="214"/>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6"/>
      <c r="BR137" s="81"/>
      <c r="BS137" s="81"/>
      <c r="BT137" s="81"/>
      <c r="BU137" s="81"/>
      <c r="BV137" s="81"/>
      <c r="BW137" s="81"/>
      <c r="BX137" s="81"/>
      <c r="BY137" s="81"/>
      <c r="BZ137" s="82"/>
    </row>
    <row r="138" spans="1:78" s="87" customFormat="1" ht="15.75" x14ac:dyDescent="0.2">
      <c r="A138" s="223">
        <v>0</v>
      </c>
      <c r="B138" s="223"/>
      <c r="C138" s="310" t="s">
        <v>110</v>
      </c>
      <c r="D138" s="218"/>
      <c r="E138" s="218"/>
      <c r="F138" s="218"/>
      <c r="G138" s="218"/>
      <c r="H138" s="218"/>
      <c r="I138" s="219"/>
      <c r="J138" s="223"/>
      <c r="K138" s="223"/>
      <c r="L138" s="223"/>
      <c r="M138" s="223"/>
      <c r="N138" s="223"/>
      <c r="O138" s="224"/>
      <c r="P138" s="225"/>
      <c r="Q138" s="225"/>
      <c r="R138" s="225"/>
      <c r="S138" s="225"/>
      <c r="T138" s="225"/>
      <c r="U138" s="225"/>
      <c r="V138" s="225"/>
      <c r="W138" s="225"/>
      <c r="X138" s="225"/>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7"/>
      <c r="BR138" s="85"/>
      <c r="BS138" s="85"/>
      <c r="BT138" s="85"/>
      <c r="BU138" s="85"/>
      <c r="BV138" s="85"/>
      <c r="BW138" s="85"/>
      <c r="BX138" s="85"/>
      <c r="BY138" s="85"/>
      <c r="BZ138" s="86"/>
    </row>
    <row r="139" spans="1:78" s="87" customFormat="1" ht="15.75" x14ac:dyDescent="0.2">
      <c r="A139" s="223">
        <v>0</v>
      </c>
      <c r="B139" s="223"/>
      <c r="C139" s="310"/>
      <c r="D139" s="218"/>
      <c r="E139" s="218"/>
      <c r="F139" s="218"/>
      <c r="G139" s="218"/>
      <c r="H139" s="218"/>
      <c r="I139" s="219"/>
      <c r="J139" s="223"/>
      <c r="K139" s="223"/>
      <c r="L139" s="223"/>
      <c r="M139" s="223"/>
      <c r="N139" s="223"/>
      <c r="O139" s="224"/>
      <c r="P139" s="225"/>
      <c r="Q139" s="225"/>
      <c r="R139" s="225"/>
      <c r="S139" s="225"/>
      <c r="T139" s="225"/>
      <c r="U139" s="225"/>
      <c r="V139" s="225"/>
      <c r="W139" s="225"/>
      <c r="X139" s="225"/>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7"/>
      <c r="BR139" s="85"/>
      <c r="BS139" s="85"/>
      <c r="BT139" s="85"/>
      <c r="BU139" s="85"/>
      <c r="BV139" s="85"/>
      <c r="BW139" s="85"/>
      <c r="BX139" s="85"/>
      <c r="BY139" s="85"/>
      <c r="BZ139" s="86"/>
    </row>
    <row r="140" spans="1:78" s="83" customFormat="1" ht="102" customHeight="1" x14ac:dyDescent="0.2">
      <c r="A140" s="212">
        <v>4</v>
      </c>
      <c r="B140" s="212"/>
      <c r="C140" s="220" t="s">
        <v>747</v>
      </c>
      <c r="D140" s="221"/>
      <c r="E140" s="221"/>
      <c r="F140" s="221"/>
      <c r="G140" s="221"/>
      <c r="H140" s="221"/>
      <c r="I140" s="222"/>
      <c r="J140" s="212" t="s">
        <v>112</v>
      </c>
      <c r="K140" s="212"/>
      <c r="L140" s="212"/>
      <c r="M140" s="212"/>
      <c r="N140" s="212"/>
      <c r="O140" s="213" t="s">
        <v>750</v>
      </c>
      <c r="P140" s="214"/>
      <c r="Q140" s="214"/>
      <c r="R140" s="214"/>
      <c r="S140" s="214"/>
      <c r="T140" s="214"/>
      <c r="U140" s="214"/>
      <c r="V140" s="214"/>
      <c r="W140" s="214"/>
      <c r="X140" s="214"/>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6"/>
      <c r="BR140" s="81"/>
      <c r="BS140" s="81"/>
      <c r="BT140" s="81"/>
      <c r="BU140" s="81"/>
      <c r="BV140" s="81"/>
      <c r="BW140" s="81"/>
      <c r="BX140" s="81"/>
      <c r="BY140" s="81"/>
      <c r="BZ140" s="82"/>
    </row>
    <row r="141" spans="1:78" s="83" customFormat="1" ht="51" customHeight="1" x14ac:dyDescent="0.2">
      <c r="A141" s="212">
        <v>4</v>
      </c>
      <c r="B141" s="212"/>
      <c r="C141" s="220" t="s">
        <v>749</v>
      </c>
      <c r="D141" s="221"/>
      <c r="E141" s="221"/>
      <c r="F141" s="221"/>
      <c r="G141" s="221"/>
      <c r="H141" s="221"/>
      <c r="I141" s="222"/>
      <c r="J141" s="212" t="s">
        <v>112</v>
      </c>
      <c r="K141" s="212"/>
      <c r="L141" s="212"/>
      <c r="M141" s="212"/>
      <c r="N141" s="212"/>
      <c r="O141" s="213" t="s">
        <v>750</v>
      </c>
      <c r="P141" s="214"/>
      <c r="Q141" s="214"/>
      <c r="R141" s="214"/>
      <c r="S141" s="214"/>
      <c r="T141" s="214"/>
      <c r="U141" s="214"/>
      <c r="V141" s="214"/>
      <c r="W141" s="214"/>
      <c r="X141" s="214"/>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6"/>
      <c r="BR141" s="81"/>
      <c r="BS141" s="81"/>
      <c r="BT141" s="81"/>
      <c r="BU141" s="81"/>
      <c r="BV141" s="81"/>
      <c r="BW141" s="81"/>
      <c r="BX141" s="81"/>
      <c r="BY141" s="81"/>
      <c r="BZ141" s="82"/>
    </row>
    <row r="142" spans="1:78" ht="15.75" x14ac:dyDescent="0.2">
      <c r="A142" s="77"/>
      <c r="B142" s="77"/>
      <c r="C142" s="78"/>
      <c r="D142" s="78"/>
      <c r="E142" s="78"/>
      <c r="F142" s="78"/>
      <c r="G142" s="78"/>
      <c r="H142" s="78"/>
      <c r="I142" s="78"/>
      <c r="J142" s="78"/>
      <c r="K142" s="78"/>
      <c r="L142" s="78"/>
      <c r="M142" s="78"/>
      <c r="N142" s="78"/>
      <c r="O142" s="78"/>
      <c r="P142" s="78"/>
      <c r="Q142" s="78"/>
      <c r="R142" s="78"/>
      <c r="S142" s="78"/>
      <c r="T142" s="78"/>
      <c r="U142" s="78"/>
      <c r="V142" s="78"/>
      <c r="W142" s="78"/>
      <c r="X142" s="78"/>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80"/>
      <c r="AY142" s="80"/>
      <c r="AZ142" s="80"/>
      <c r="BA142" s="80"/>
      <c r="BB142" s="80"/>
      <c r="BC142" s="80"/>
      <c r="BD142" s="80"/>
      <c r="BE142" s="80"/>
      <c r="BF142" s="80"/>
      <c r="BG142" s="80"/>
      <c r="BH142" s="80"/>
      <c r="BI142" s="80"/>
      <c r="BJ142" s="80"/>
      <c r="BK142" s="80"/>
      <c r="BL142" s="80"/>
      <c r="BM142" s="80"/>
      <c r="BN142" s="80"/>
      <c r="BO142" s="80"/>
      <c r="BP142" s="80"/>
      <c r="BQ142" s="80"/>
      <c r="BR142" s="76"/>
      <c r="BS142" s="76"/>
      <c r="BT142" s="76"/>
      <c r="BU142" s="76"/>
      <c r="BV142" s="76"/>
      <c r="BW142" s="76"/>
      <c r="BX142" s="76"/>
      <c r="BY142" s="76"/>
      <c r="BZ142" s="72"/>
    </row>
    <row r="143" spans="1:78" ht="15.95" customHeight="1" x14ac:dyDescent="0.2">
      <c r="A143" s="238" t="s">
        <v>66</v>
      </c>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row>
    <row r="144" spans="1:78" ht="96.75" customHeight="1" x14ac:dyDescent="0.2">
      <c r="A144" s="288" t="s">
        <v>755</v>
      </c>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row>
    <row r="145" spans="1:78" ht="15.75" x14ac:dyDescent="0.2">
      <c r="A145" s="77"/>
      <c r="B145" s="77"/>
      <c r="C145" s="78"/>
      <c r="D145" s="78"/>
      <c r="E145" s="78"/>
      <c r="F145" s="78"/>
      <c r="G145" s="78"/>
      <c r="H145" s="78"/>
      <c r="I145" s="78"/>
      <c r="J145" s="78"/>
      <c r="K145" s="78"/>
      <c r="L145" s="78"/>
      <c r="M145" s="78"/>
      <c r="N145" s="78"/>
      <c r="O145" s="78"/>
      <c r="P145" s="78"/>
      <c r="Q145" s="78"/>
      <c r="R145" s="78"/>
      <c r="S145" s="78"/>
      <c r="T145" s="78"/>
      <c r="U145" s="78"/>
      <c r="V145" s="78"/>
      <c r="W145" s="78"/>
      <c r="X145" s="78"/>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80"/>
      <c r="AY145" s="80"/>
      <c r="AZ145" s="80"/>
      <c r="BA145" s="80"/>
      <c r="BB145" s="80"/>
      <c r="BC145" s="80"/>
      <c r="BD145" s="80"/>
      <c r="BE145" s="80"/>
      <c r="BF145" s="80"/>
      <c r="BG145" s="80"/>
      <c r="BH145" s="80"/>
      <c r="BI145" s="80"/>
      <c r="BJ145" s="80"/>
      <c r="BK145" s="80"/>
      <c r="BL145" s="80"/>
      <c r="BM145" s="80"/>
      <c r="BN145" s="80"/>
      <c r="BO145" s="80"/>
      <c r="BP145" s="80"/>
      <c r="BQ145" s="80"/>
      <c r="BR145" s="76"/>
      <c r="BS145" s="76"/>
      <c r="BT145" s="76"/>
      <c r="BU145" s="76"/>
      <c r="BV145" s="76"/>
      <c r="BW145" s="76"/>
      <c r="BX145" s="76"/>
      <c r="BY145" s="76"/>
      <c r="BZ145" s="72"/>
    </row>
    <row r="146" spans="1:78" ht="15.95" customHeight="1" x14ac:dyDescent="0.2">
      <c r="A146" s="238" t="s">
        <v>47</v>
      </c>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c r="BG146" s="238"/>
      <c r="BH146" s="238"/>
      <c r="BI146" s="238"/>
      <c r="BJ146" s="238"/>
      <c r="BK146" s="238"/>
      <c r="BL146" s="238"/>
    </row>
    <row r="147" spans="1:78" ht="240" customHeight="1" x14ac:dyDescent="0.2">
      <c r="A147" s="288" t="s">
        <v>756</v>
      </c>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row>
    <row r="148" spans="1:78" ht="15.95" customHeight="1" x14ac:dyDescent="0.2">
      <c r="A148" s="88"/>
      <c r="B148" s="88"/>
      <c r="C148" s="88"/>
      <c r="D148" s="88"/>
      <c r="E148" s="88"/>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row>
    <row r="149" spans="1:78" ht="12" customHeight="1" x14ac:dyDescent="0.2">
      <c r="A149" s="89" t="s">
        <v>78</v>
      </c>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row>
    <row r="150" spans="1:78" ht="12" customHeight="1" x14ac:dyDescent="0.2">
      <c r="A150" s="89" t="s">
        <v>69</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row>
    <row r="151" spans="1:78" s="89" customFormat="1" ht="12" customHeight="1" x14ac:dyDescent="0.2">
      <c r="A151" s="89" t="s">
        <v>70</v>
      </c>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row>
    <row r="152" spans="1:78" ht="15.95" customHeight="1" x14ac:dyDescent="0.25">
      <c r="A152" s="91"/>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row>
    <row r="153" spans="1:78" ht="42" customHeight="1" x14ac:dyDescent="0.25">
      <c r="A153" s="282" t="s">
        <v>129</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4"/>
      <c r="X153" s="284"/>
      <c r="Y153" s="284"/>
      <c r="Z153" s="284"/>
      <c r="AA153" s="284"/>
      <c r="AB153" s="284"/>
      <c r="AC153" s="284"/>
      <c r="AD153" s="284"/>
      <c r="AE153" s="284"/>
      <c r="AF153" s="284"/>
      <c r="AG153" s="284"/>
      <c r="AH153" s="284"/>
      <c r="AI153" s="284"/>
      <c r="AJ153" s="284"/>
      <c r="AK153" s="284"/>
      <c r="AL153" s="284"/>
      <c r="AM153" s="284"/>
      <c r="AN153" s="92"/>
      <c r="AO153" s="92"/>
      <c r="AP153" s="285" t="s">
        <v>131</v>
      </c>
      <c r="AQ153" s="286"/>
      <c r="AR153" s="286"/>
      <c r="AS153" s="286"/>
      <c r="AT153" s="286"/>
      <c r="AU153" s="286"/>
      <c r="AV153" s="286"/>
      <c r="AW153" s="286"/>
      <c r="AX153" s="286"/>
      <c r="AY153" s="286"/>
      <c r="AZ153" s="286"/>
      <c r="BA153" s="286"/>
      <c r="BB153" s="286"/>
      <c r="BC153" s="286"/>
      <c r="BD153" s="286"/>
      <c r="BE153" s="286"/>
      <c r="BF153" s="286"/>
      <c r="BG153" s="286"/>
      <c r="BH153" s="286"/>
    </row>
    <row r="154" spans="1:78" x14ac:dyDescent="0.2">
      <c r="W154" s="287" t="s">
        <v>8</v>
      </c>
      <c r="X154" s="287"/>
      <c r="Y154" s="287"/>
      <c r="Z154" s="287"/>
      <c r="AA154" s="287"/>
      <c r="AB154" s="287"/>
      <c r="AC154" s="287"/>
      <c r="AD154" s="287"/>
      <c r="AE154" s="287"/>
      <c r="AF154" s="287"/>
      <c r="AG154" s="287"/>
      <c r="AH154" s="287"/>
      <c r="AI154" s="287"/>
      <c r="AJ154" s="287"/>
      <c r="AK154" s="287"/>
      <c r="AL154" s="287"/>
      <c r="AM154" s="287"/>
      <c r="AN154" s="98"/>
      <c r="AO154" s="98"/>
      <c r="AP154" s="287" t="s">
        <v>74</v>
      </c>
      <c r="AQ154" s="287"/>
      <c r="AR154" s="287"/>
      <c r="AS154" s="287"/>
      <c r="AT154" s="287"/>
      <c r="AU154" s="287"/>
      <c r="AV154" s="287"/>
      <c r="AW154" s="287"/>
      <c r="AX154" s="287"/>
      <c r="AY154" s="287"/>
      <c r="AZ154" s="287"/>
      <c r="BA154" s="287"/>
      <c r="BB154" s="287"/>
      <c r="BC154" s="287"/>
      <c r="BD154" s="287"/>
      <c r="BE154" s="287"/>
      <c r="BF154" s="287"/>
      <c r="BG154" s="287"/>
      <c r="BH154" s="287"/>
    </row>
    <row r="157" spans="1:78" ht="15.95" customHeight="1" x14ac:dyDescent="0.25">
      <c r="A157" s="282" t="s">
        <v>130</v>
      </c>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4"/>
      <c r="X157" s="284"/>
      <c r="Y157" s="284"/>
      <c r="Z157" s="284"/>
      <c r="AA157" s="284"/>
      <c r="AB157" s="284"/>
      <c r="AC157" s="284"/>
      <c r="AD157" s="284"/>
      <c r="AE157" s="284"/>
      <c r="AF157" s="284"/>
      <c r="AG157" s="284"/>
      <c r="AH157" s="284"/>
      <c r="AI157" s="284"/>
      <c r="AJ157" s="284"/>
      <c r="AK157" s="284"/>
      <c r="AL157" s="284"/>
      <c r="AM157" s="284"/>
      <c r="AN157" s="92"/>
      <c r="AO157" s="92"/>
      <c r="AP157" s="285" t="s">
        <v>132</v>
      </c>
      <c r="AQ157" s="286"/>
      <c r="AR157" s="286"/>
      <c r="AS157" s="286"/>
      <c r="AT157" s="286"/>
      <c r="AU157" s="286"/>
      <c r="AV157" s="286"/>
      <c r="AW157" s="286"/>
      <c r="AX157" s="286"/>
      <c r="AY157" s="286"/>
      <c r="AZ157" s="286"/>
      <c r="BA157" s="286"/>
      <c r="BB157" s="286"/>
      <c r="BC157" s="286"/>
      <c r="BD157" s="286"/>
      <c r="BE157" s="286"/>
      <c r="BF157" s="286"/>
      <c r="BG157" s="286"/>
      <c r="BH157" s="286"/>
    </row>
    <row r="158" spans="1:78" x14ac:dyDescent="0.2">
      <c r="W158" s="287" t="s">
        <v>8</v>
      </c>
      <c r="X158" s="287"/>
      <c r="Y158" s="287"/>
      <c r="Z158" s="287"/>
      <c r="AA158" s="287"/>
      <c r="AB158" s="287"/>
      <c r="AC158" s="287"/>
      <c r="AD158" s="287"/>
      <c r="AE158" s="287"/>
      <c r="AF158" s="287"/>
      <c r="AG158" s="287"/>
      <c r="AH158" s="287"/>
      <c r="AI158" s="287"/>
      <c r="AJ158" s="287"/>
      <c r="AK158" s="287"/>
      <c r="AL158" s="287"/>
      <c r="AM158" s="287"/>
      <c r="AN158" s="98"/>
      <c r="AO158" s="98"/>
      <c r="AP158" s="287" t="s">
        <v>74</v>
      </c>
      <c r="AQ158" s="287"/>
      <c r="AR158" s="287"/>
      <c r="AS158" s="287"/>
      <c r="AT158" s="287"/>
      <c r="AU158" s="287"/>
      <c r="AV158" s="287"/>
      <c r="AW158" s="287"/>
      <c r="AX158" s="287"/>
      <c r="AY158" s="287"/>
      <c r="AZ158" s="287"/>
      <c r="BA158" s="287"/>
      <c r="BB158" s="287"/>
      <c r="BC158" s="287"/>
      <c r="BD158" s="287"/>
      <c r="BE158" s="287"/>
      <c r="BF158" s="287"/>
      <c r="BG158" s="287"/>
      <c r="BH158" s="287"/>
    </row>
  </sheetData>
  <mergeCells count="799">
    <mergeCell ref="A140:B140"/>
    <mergeCell ref="C140:I140"/>
    <mergeCell ref="J140:N140"/>
    <mergeCell ref="O140:BQ140"/>
    <mergeCell ref="A141:B141"/>
    <mergeCell ref="C141:I141"/>
    <mergeCell ref="J141:N141"/>
    <mergeCell ref="O141:BQ141"/>
    <mergeCell ref="A138:B138"/>
    <mergeCell ref="C138:I138"/>
    <mergeCell ref="J138:N138"/>
    <mergeCell ref="O138:BQ138"/>
    <mergeCell ref="A139:B139"/>
    <mergeCell ref="C139:I139"/>
    <mergeCell ref="J139:N139"/>
    <mergeCell ref="O139:BQ139"/>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J114:N114"/>
    <mergeCell ref="O114:BQ114"/>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BM105:BQ105"/>
    <mergeCell ref="AI105:AM105"/>
    <mergeCell ref="AX102:BB102"/>
    <mergeCell ref="BC102:BG102"/>
    <mergeCell ref="BH102:BL102"/>
    <mergeCell ref="BM102:BQ102"/>
    <mergeCell ref="A103:B103"/>
    <mergeCell ref="C103:I103"/>
    <mergeCell ref="J103:N103"/>
    <mergeCell ref="O103:X103"/>
    <mergeCell ref="Y103:AC103"/>
    <mergeCell ref="AD103:AH103"/>
    <mergeCell ref="A102:B102"/>
    <mergeCell ref="C102:I102"/>
    <mergeCell ref="J102:N102"/>
    <mergeCell ref="O102:X102"/>
    <mergeCell ref="Y102:AC102"/>
    <mergeCell ref="AD102:AH102"/>
    <mergeCell ref="AI102:AM102"/>
    <mergeCell ref="AN102:AR102"/>
    <mergeCell ref="AS102:AW102"/>
    <mergeCell ref="AX100:BB100"/>
    <mergeCell ref="BC100:BG100"/>
    <mergeCell ref="BH100:BL100"/>
    <mergeCell ref="BM100:BQ100"/>
    <mergeCell ref="A101:B101"/>
    <mergeCell ref="C101:I101"/>
    <mergeCell ref="J101:N101"/>
    <mergeCell ref="O101:X101"/>
    <mergeCell ref="Y101:AC101"/>
    <mergeCell ref="AD101:AH101"/>
    <mergeCell ref="BM101:BQ101"/>
    <mergeCell ref="AI101:AM101"/>
    <mergeCell ref="AN101:AR101"/>
    <mergeCell ref="AS101:AW101"/>
    <mergeCell ref="AX101:BB101"/>
    <mergeCell ref="BC101:BG101"/>
    <mergeCell ref="BH101:BL101"/>
    <mergeCell ref="A100:B100"/>
    <mergeCell ref="C100:I100"/>
    <mergeCell ref="J100:N100"/>
    <mergeCell ref="O100:X100"/>
    <mergeCell ref="Y100:AC100"/>
    <mergeCell ref="AD100:AH100"/>
    <mergeCell ref="AI100:AM100"/>
    <mergeCell ref="AN100:AR100"/>
    <mergeCell ref="AS100:AW100"/>
    <mergeCell ref="AX98:BB98"/>
    <mergeCell ref="BC98:BG98"/>
    <mergeCell ref="BH98:BL98"/>
    <mergeCell ref="BM98:BQ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O98:X98"/>
    <mergeCell ref="Y98:AC98"/>
    <mergeCell ref="AD98:AH98"/>
    <mergeCell ref="AI98:AM98"/>
    <mergeCell ref="AN98:AR98"/>
    <mergeCell ref="AS98:AW9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AD96:AH96"/>
    <mergeCell ref="AI96:AM96"/>
    <mergeCell ref="AN96:AR96"/>
    <mergeCell ref="AS96:AW96"/>
    <mergeCell ref="AX94:BB94"/>
    <mergeCell ref="BC94:BG94"/>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BC89:BG89"/>
    <mergeCell ref="BH89:BL89"/>
    <mergeCell ref="AX87:BB87"/>
    <mergeCell ref="BC87:BG87"/>
    <mergeCell ref="BH87:BL87"/>
    <mergeCell ref="O88:X88"/>
    <mergeCell ref="Y88:AC88"/>
    <mergeCell ref="AD88:AH88"/>
    <mergeCell ref="BM88:BQ88"/>
    <mergeCell ref="AI88:AM88"/>
    <mergeCell ref="AN88:AR88"/>
    <mergeCell ref="AS88:AW88"/>
    <mergeCell ref="AX88:BB88"/>
    <mergeCell ref="BC88:BG88"/>
    <mergeCell ref="BH88:BL88"/>
    <mergeCell ref="A89:B89"/>
    <mergeCell ref="C89:I89"/>
    <mergeCell ref="J89:N89"/>
    <mergeCell ref="O89:X89"/>
    <mergeCell ref="Y89:AC89"/>
    <mergeCell ref="AD89:AH89"/>
    <mergeCell ref="BM89:BQ89"/>
    <mergeCell ref="A87:B87"/>
    <mergeCell ref="C87:I87"/>
    <mergeCell ref="J87:N87"/>
    <mergeCell ref="O87:X87"/>
    <mergeCell ref="Y87:AC87"/>
    <mergeCell ref="AD87:AH87"/>
    <mergeCell ref="AI87:AM87"/>
    <mergeCell ref="AN87:AR87"/>
    <mergeCell ref="AS87:AW87"/>
    <mergeCell ref="AI89:AM89"/>
    <mergeCell ref="AN89:AR89"/>
    <mergeCell ref="AS89:AW89"/>
    <mergeCell ref="AX89:BB89"/>
    <mergeCell ref="BM87:BQ87"/>
    <mergeCell ref="A88:B88"/>
    <mergeCell ref="C88:I88"/>
    <mergeCell ref="J88:N88"/>
    <mergeCell ref="O84:X84"/>
    <mergeCell ref="Y84:AC84"/>
    <mergeCell ref="AD84:AH84"/>
    <mergeCell ref="BM84:BQ84"/>
    <mergeCell ref="A80:B80"/>
    <mergeCell ref="C80:I80"/>
    <mergeCell ref="A86:B86"/>
    <mergeCell ref="C86:I86"/>
    <mergeCell ref="J86:N86"/>
    <mergeCell ref="O86:X86"/>
    <mergeCell ref="Y86:AC86"/>
    <mergeCell ref="AD86:AH86"/>
    <mergeCell ref="AI86:AM86"/>
    <mergeCell ref="AN86:AR86"/>
    <mergeCell ref="AS86:AW86"/>
    <mergeCell ref="AX86:BB86"/>
    <mergeCell ref="BC86:BG86"/>
    <mergeCell ref="BH86:BL86"/>
    <mergeCell ref="BM86:BQ86"/>
    <mergeCell ref="AI80:AM80"/>
    <mergeCell ref="AN80:AR80"/>
    <mergeCell ref="AS80:AW80"/>
    <mergeCell ref="AI84:AM84"/>
    <mergeCell ref="AN84:AR84"/>
    <mergeCell ref="AS84:AW84"/>
    <mergeCell ref="BH80:BL80"/>
    <mergeCell ref="BM80:BQ80"/>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AX84:BB84"/>
    <mergeCell ref="BC84:BG84"/>
    <mergeCell ref="BH84:BL84"/>
    <mergeCell ref="AX80:BB80"/>
    <mergeCell ref="BC80:BG80"/>
    <mergeCell ref="BM81:BQ81"/>
    <mergeCell ref="A83:B83"/>
    <mergeCell ref="C83:I83"/>
    <mergeCell ref="J83:N83"/>
    <mergeCell ref="O83:X83"/>
    <mergeCell ref="Y83:AC83"/>
    <mergeCell ref="AD83:AH83"/>
    <mergeCell ref="AI83:AM83"/>
    <mergeCell ref="AN83:AR83"/>
    <mergeCell ref="AS83:AW83"/>
    <mergeCell ref="AI81:AM81"/>
    <mergeCell ref="AN81:AR81"/>
    <mergeCell ref="AS81:AW81"/>
    <mergeCell ref="AX81:BB81"/>
    <mergeCell ref="BC81:BG81"/>
    <mergeCell ref="BH81:BL81"/>
    <mergeCell ref="AX83:BB83"/>
    <mergeCell ref="BC83:BG83"/>
    <mergeCell ref="BH83:BL83"/>
    <mergeCell ref="BM83:BQ83"/>
    <mergeCell ref="AI82:AM82"/>
    <mergeCell ref="AN82:AR82"/>
    <mergeCell ref="A82:B82"/>
    <mergeCell ref="C82:I82"/>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78:B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O76:X76"/>
    <mergeCell ref="Y76:AC76"/>
    <mergeCell ref="AD76:AH76"/>
    <mergeCell ref="A76:B76"/>
    <mergeCell ref="O82:X82"/>
    <mergeCell ref="Y82:AC82"/>
    <mergeCell ref="AD82:AH82"/>
    <mergeCell ref="J78:N78"/>
    <mergeCell ref="O78:X78"/>
    <mergeCell ref="Y78:AC78"/>
    <mergeCell ref="AD78:AH78"/>
    <mergeCell ref="A81:B81"/>
    <mergeCell ref="C81:I81"/>
    <mergeCell ref="J81:N81"/>
    <mergeCell ref="O81:X81"/>
    <mergeCell ref="Y81:AC81"/>
    <mergeCell ref="AD81:AH81"/>
    <mergeCell ref="J80:N80"/>
    <mergeCell ref="O80:X80"/>
    <mergeCell ref="Y80:AC80"/>
    <mergeCell ref="AD80:AH80"/>
    <mergeCell ref="AI66:AM66"/>
    <mergeCell ref="AN66:AR66"/>
    <mergeCell ref="AS66:AX66"/>
    <mergeCell ref="AY66:BC66"/>
    <mergeCell ref="BD66:BH66"/>
    <mergeCell ref="A56:B56"/>
    <mergeCell ref="C56:BQ56"/>
    <mergeCell ref="A57:B57"/>
    <mergeCell ref="C57:BQ57"/>
    <mergeCell ref="AN65:AR65"/>
    <mergeCell ref="AS65:AX65"/>
    <mergeCell ref="AY65:BC65"/>
    <mergeCell ref="BD65:BH65"/>
    <mergeCell ref="BI65:BN65"/>
    <mergeCell ref="AY63:BC63"/>
    <mergeCell ref="BD63:BH63"/>
    <mergeCell ref="BI63:BN63"/>
    <mergeCell ref="BD62:BH62"/>
    <mergeCell ref="BI62:BN62"/>
    <mergeCell ref="A63:B63"/>
    <mergeCell ref="C63:R63"/>
    <mergeCell ref="S63:W63"/>
    <mergeCell ref="X63:AB63"/>
    <mergeCell ref="AC63:AH63"/>
    <mergeCell ref="AK47:AO47"/>
    <mergeCell ref="AP47:AT47"/>
    <mergeCell ref="AU47:AY47"/>
    <mergeCell ref="AZ47:BC47"/>
    <mergeCell ref="BD47:BH47"/>
    <mergeCell ref="BI47:BM47"/>
    <mergeCell ref="BN47:BQ47"/>
    <mergeCell ref="AU48:AY48"/>
    <mergeCell ref="AZ48:BC48"/>
    <mergeCell ref="BD48:BH48"/>
    <mergeCell ref="BI48:BM48"/>
    <mergeCell ref="BN48:BQ48"/>
    <mergeCell ref="C76:I76"/>
    <mergeCell ref="A157:V157"/>
    <mergeCell ref="W157:AM157"/>
    <mergeCell ref="AP157:BH157"/>
    <mergeCell ref="W158:AM158"/>
    <mergeCell ref="AP158:BH158"/>
    <mergeCell ref="A146:BL146"/>
    <mergeCell ref="A147:BL147"/>
    <mergeCell ref="A153:V153"/>
    <mergeCell ref="W153:AM153"/>
    <mergeCell ref="AP153:BH153"/>
    <mergeCell ref="W154:AM154"/>
    <mergeCell ref="AP154:BH154"/>
    <mergeCell ref="A112:B112"/>
    <mergeCell ref="C112:I112"/>
    <mergeCell ref="J112:N112"/>
    <mergeCell ref="O112:BQ112"/>
    <mergeCell ref="A143:BL143"/>
    <mergeCell ref="A144:BL144"/>
    <mergeCell ref="A114:B114"/>
    <mergeCell ref="C114:I114"/>
    <mergeCell ref="C78:I78"/>
    <mergeCell ref="J76:N76"/>
    <mergeCell ref="J82:N82"/>
    <mergeCell ref="AN75:AR75"/>
    <mergeCell ref="AS75:AW75"/>
    <mergeCell ref="A110:B110"/>
    <mergeCell ref="C110:I110"/>
    <mergeCell ref="J110:N110"/>
    <mergeCell ref="O110:BQ110"/>
    <mergeCell ref="A111:B111"/>
    <mergeCell ref="C111:I111"/>
    <mergeCell ref="J111:N111"/>
    <mergeCell ref="O111:BQ111"/>
    <mergeCell ref="AX75:BB75"/>
    <mergeCell ref="BC75:BG75"/>
    <mergeCell ref="BH75:BL75"/>
    <mergeCell ref="BM75:BQ75"/>
    <mergeCell ref="A107:BQ107"/>
    <mergeCell ref="A109:B109"/>
    <mergeCell ref="C109:I109"/>
    <mergeCell ref="J109:N109"/>
    <mergeCell ref="O109:BQ109"/>
    <mergeCell ref="AS82:AW82"/>
    <mergeCell ref="AX82:BB82"/>
    <mergeCell ref="BC82:BG82"/>
    <mergeCell ref="BH82:BL82"/>
    <mergeCell ref="BM82:BQ82"/>
    <mergeCell ref="C73:I73"/>
    <mergeCell ref="J73:N73"/>
    <mergeCell ref="O73:X73"/>
    <mergeCell ref="Y73:AC73"/>
    <mergeCell ref="AD73:AH73"/>
    <mergeCell ref="AI73:AM73"/>
    <mergeCell ref="A75:B75"/>
    <mergeCell ref="C75:I75"/>
    <mergeCell ref="J75:N75"/>
    <mergeCell ref="O75:X75"/>
    <mergeCell ref="Y75:AC75"/>
    <mergeCell ref="AD75:AH75"/>
    <mergeCell ref="AI75:AM75"/>
    <mergeCell ref="A74:B74"/>
    <mergeCell ref="C74:I74"/>
    <mergeCell ref="J74:N74"/>
    <mergeCell ref="O74:X74"/>
    <mergeCell ref="Y74:AC74"/>
    <mergeCell ref="AD74:AH74"/>
    <mergeCell ref="A73:B73"/>
    <mergeCell ref="BM74:BQ74"/>
    <mergeCell ref="AI74:AM74"/>
    <mergeCell ref="AN74:AR74"/>
    <mergeCell ref="AS74:AW74"/>
    <mergeCell ref="AX74:BB74"/>
    <mergeCell ref="BC74:BG74"/>
    <mergeCell ref="BH74:BL74"/>
    <mergeCell ref="AN73:AR73"/>
    <mergeCell ref="AS73:AW73"/>
    <mergeCell ref="AX73:BB73"/>
    <mergeCell ref="BC73:BG73"/>
    <mergeCell ref="BH73:BL73"/>
    <mergeCell ref="BM73:BQ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68:BQ68"/>
    <mergeCell ref="A66:B66"/>
    <mergeCell ref="C66:R66"/>
    <mergeCell ref="S66:W66"/>
    <mergeCell ref="X66:AB66"/>
    <mergeCell ref="AS64:AX64"/>
    <mergeCell ref="AY64:BC64"/>
    <mergeCell ref="BD64:BH64"/>
    <mergeCell ref="BI64:BN64"/>
    <mergeCell ref="A65:B65"/>
    <mergeCell ref="C65:R65"/>
    <mergeCell ref="S65:W65"/>
    <mergeCell ref="X65:AB65"/>
    <mergeCell ref="AC65:AH65"/>
    <mergeCell ref="AI65:AM65"/>
    <mergeCell ref="A64:B64"/>
    <mergeCell ref="C64:R64"/>
    <mergeCell ref="S64:W64"/>
    <mergeCell ref="X64:AB64"/>
    <mergeCell ref="AC64:AH64"/>
    <mergeCell ref="AI64:AM64"/>
    <mergeCell ref="AN64:AR64"/>
    <mergeCell ref="BI66:BN66"/>
    <mergeCell ref="AC66:AH66"/>
    <mergeCell ref="AI63:AM63"/>
    <mergeCell ref="AN63:AR63"/>
    <mergeCell ref="AS63:AX63"/>
    <mergeCell ref="X62:AB62"/>
    <mergeCell ref="AC62:AH62"/>
    <mergeCell ref="AI62:AM62"/>
    <mergeCell ref="AN62:AR62"/>
    <mergeCell ref="AS62:AX62"/>
    <mergeCell ref="A54:B54"/>
    <mergeCell ref="C54:BQ54"/>
    <mergeCell ref="BI45:BM45"/>
    <mergeCell ref="BN45:BQ45"/>
    <mergeCell ref="AY62:BC62"/>
    <mergeCell ref="A55:B55"/>
    <mergeCell ref="C55:BQ55"/>
    <mergeCell ref="A59:BN59"/>
    <mergeCell ref="A60:BN60"/>
    <mergeCell ref="A61:B62"/>
    <mergeCell ref="C61:R62"/>
    <mergeCell ref="S61:AH61"/>
    <mergeCell ref="AI61:AX61"/>
    <mergeCell ref="AY61:BN61"/>
    <mergeCell ref="S62:W62"/>
    <mergeCell ref="A46:B46"/>
    <mergeCell ref="C46:Z46"/>
    <mergeCell ref="AA46:AE46"/>
    <mergeCell ref="AF46:AJ46"/>
    <mergeCell ref="AK46:AO46"/>
    <mergeCell ref="A45:B45"/>
    <mergeCell ref="C45:Z45"/>
    <mergeCell ref="A47:B47"/>
    <mergeCell ref="C47:Z47"/>
    <mergeCell ref="AA47:AE47"/>
    <mergeCell ref="AF47:AJ47"/>
    <mergeCell ref="AA45:AE45"/>
    <mergeCell ref="AF45:AJ45"/>
    <mergeCell ref="AK45:AO45"/>
    <mergeCell ref="A50:BQ50"/>
    <mergeCell ref="A52:B52"/>
    <mergeCell ref="C52:BQ52"/>
    <mergeCell ref="A53:B53"/>
    <mergeCell ref="C53:BQ53"/>
    <mergeCell ref="AU46:AY46"/>
    <mergeCell ref="AZ46:BC46"/>
    <mergeCell ref="BD46:BH46"/>
    <mergeCell ref="BI46:BM46"/>
    <mergeCell ref="BN46:BQ46"/>
    <mergeCell ref="AP46:AT46"/>
    <mergeCell ref="A48:B48"/>
    <mergeCell ref="C48:Z48"/>
    <mergeCell ref="AA48:AE48"/>
    <mergeCell ref="AF48:AJ48"/>
    <mergeCell ref="AK48:AO48"/>
    <mergeCell ref="AP48:AT48"/>
    <mergeCell ref="AP45:AT45"/>
    <mergeCell ref="AU45:AY45"/>
    <mergeCell ref="AZ45:BC45"/>
    <mergeCell ref="BD45:BH45"/>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3:B43"/>
    <mergeCell ref="C43:Z43"/>
    <mergeCell ref="AA43:AE43"/>
    <mergeCell ref="AF43:AJ43"/>
    <mergeCell ref="AK43:AO43"/>
    <mergeCell ref="AP43:AT43"/>
    <mergeCell ref="AU43:AY43"/>
    <mergeCell ref="AA42:AE42"/>
    <mergeCell ref="AF42:AJ42"/>
    <mergeCell ref="AK42:AO42"/>
    <mergeCell ref="AP42:AT42"/>
    <mergeCell ref="AU42:AY42"/>
    <mergeCell ref="A34:F34"/>
    <mergeCell ref="G34:BL34"/>
    <mergeCell ref="A38:BQ38"/>
    <mergeCell ref="A39:BQ39"/>
    <mergeCell ref="A40:BQ40"/>
    <mergeCell ref="A41:B42"/>
    <mergeCell ref="C41:Z42"/>
    <mergeCell ref="AA41:AO41"/>
    <mergeCell ref="AP41:BC41"/>
    <mergeCell ref="BD41:BQ41"/>
    <mergeCell ref="BD42:BH42"/>
    <mergeCell ref="BI42:BM42"/>
    <mergeCell ref="BN42:BQ42"/>
    <mergeCell ref="AZ42:BC42"/>
    <mergeCell ref="A35:F35"/>
    <mergeCell ref="G35:BL35"/>
    <mergeCell ref="A36:F36"/>
    <mergeCell ref="G36:BL36"/>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123:B123"/>
    <mergeCell ref="C123:I123"/>
    <mergeCell ref="J123:N123"/>
    <mergeCell ref="O123:BQ123"/>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s>
  <conditionalFormatting sqref="C108 C145 C75 C112 C77 C84 C79 C88">
    <cfRule type="cellIs" dxfId="454" priority="127" stopIfTrue="1" operator="equal">
      <formula>$C74</formula>
    </cfRule>
  </conditionalFormatting>
  <conditionalFormatting sqref="A75:B75 A108:B108 A112:B112 A145:B145 A65:B65 A106:B106 A142:B142">
    <cfRule type="cellIs" dxfId="453" priority="128" stopIfTrue="1" operator="equal">
      <formula>0</formula>
    </cfRule>
  </conditionalFormatting>
  <conditionalFormatting sqref="A66:B66">
    <cfRule type="cellIs" dxfId="452" priority="126" stopIfTrue="1" operator="equal">
      <formula>0</formula>
    </cfRule>
  </conditionalFormatting>
  <conditionalFormatting sqref="C106">
    <cfRule type="cellIs" dxfId="451" priority="1739" stopIfTrue="1" operator="equal">
      <formula>$C75</formula>
    </cfRule>
  </conditionalFormatting>
  <conditionalFormatting sqref="C85">
    <cfRule type="cellIs" dxfId="450" priority="123" stopIfTrue="1" operator="equal">
      <formula>$C80</formula>
    </cfRule>
  </conditionalFormatting>
  <conditionalFormatting sqref="A82:B82">
    <cfRule type="cellIs" dxfId="449" priority="124" stopIfTrue="1" operator="equal">
      <formula>0</formula>
    </cfRule>
  </conditionalFormatting>
  <conditionalFormatting sqref="C76">
    <cfRule type="cellIs" dxfId="448" priority="121" stopIfTrue="1" operator="equal">
      <formula>$C82</formula>
    </cfRule>
  </conditionalFormatting>
  <conditionalFormatting sqref="A76:B76">
    <cfRule type="cellIs" dxfId="447" priority="122" stopIfTrue="1" operator="equal">
      <formula>0</formula>
    </cfRule>
  </conditionalFormatting>
  <conditionalFormatting sqref="A77:B77">
    <cfRule type="cellIs" dxfId="446" priority="120" stopIfTrue="1" operator="equal">
      <formula>0</formula>
    </cfRule>
  </conditionalFormatting>
  <conditionalFormatting sqref="A78:B78">
    <cfRule type="cellIs" dxfId="445" priority="118" stopIfTrue="1" operator="equal">
      <formula>0</formula>
    </cfRule>
  </conditionalFormatting>
  <conditionalFormatting sqref="A79:B79">
    <cfRule type="cellIs" dxfId="444" priority="116" stopIfTrue="1" operator="equal">
      <formula>0</formula>
    </cfRule>
  </conditionalFormatting>
  <conditionalFormatting sqref="A81:B81">
    <cfRule type="cellIs" dxfId="443" priority="114" stopIfTrue="1" operator="equal">
      <formula>0</formula>
    </cfRule>
  </conditionalFormatting>
  <conditionalFormatting sqref="A83:B83">
    <cfRule type="cellIs" dxfId="442" priority="112" stopIfTrue="1" operator="equal">
      <formula>0</formula>
    </cfRule>
  </conditionalFormatting>
  <conditionalFormatting sqref="A84:B84">
    <cfRule type="cellIs" dxfId="441" priority="110" stopIfTrue="1" operator="equal">
      <formula>0</formula>
    </cfRule>
  </conditionalFormatting>
  <conditionalFormatting sqref="A80:B80">
    <cfRule type="cellIs" dxfId="440" priority="108" stopIfTrue="1" operator="equal">
      <formula>0</formula>
    </cfRule>
  </conditionalFormatting>
  <conditionalFormatting sqref="A85:B85">
    <cfRule type="cellIs" dxfId="439" priority="106" stopIfTrue="1" operator="equal">
      <formula>0</formula>
    </cfRule>
  </conditionalFormatting>
  <conditionalFormatting sqref="C86">
    <cfRule type="cellIs" dxfId="438" priority="103" stopIfTrue="1" operator="equal">
      <formula>$C85</formula>
    </cfRule>
  </conditionalFormatting>
  <conditionalFormatting sqref="A86:B86">
    <cfRule type="cellIs" dxfId="437" priority="104" stopIfTrue="1" operator="equal">
      <formula>0</formula>
    </cfRule>
  </conditionalFormatting>
  <conditionalFormatting sqref="C89">
    <cfRule type="cellIs" dxfId="436" priority="101" stopIfTrue="1" operator="equal">
      <formula>$C86</formula>
    </cfRule>
  </conditionalFormatting>
  <conditionalFormatting sqref="A89:B89">
    <cfRule type="cellIs" dxfId="435" priority="102" stopIfTrue="1" operator="equal">
      <formula>0</formula>
    </cfRule>
  </conditionalFormatting>
  <conditionalFormatting sqref="C87">
    <cfRule type="cellIs" dxfId="434" priority="99" stopIfTrue="1" operator="equal">
      <formula>$C89</formula>
    </cfRule>
  </conditionalFormatting>
  <conditionalFormatting sqref="A87:B87">
    <cfRule type="cellIs" dxfId="433" priority="100" stopIfTrue="1" operator="equal">
      <formula>0</formula>
    </cfRule>
  </conditionalFormatting>
  <conditionalFormatting sqref="A88:B88">
    <cfRule type="cellIs" dxfId="432" priority="98" stopIfTrue="1" operator="equal">
      <formula>0</formula>
    </cfRule>
  </conditionalFormatting>
  <conditionalFormatting sqref="A90:B90">
    <cfRule type="cellIs" dxfId="431" priority="96" stopIfTrue="1" operator="equal">
      <formula>0</formula>
    </cfRule>
  </conditionalFormatting>
  <conditionalFormatting sqref="C91">
    <cfRule type="cellIs" dxfId="430" priority="93" stopIfTrue="1" operator="equal">
      <formula>$C90</formula>
    </cfRule>
  </conditionalFormatting>
  <conditionalFormatting sqref="A91:B91">
    <cfRule type="cellIs" dxfId="429" priority="94" stopIfTrue="1" operator="equal">
      <formula>0</formula>
    </cfRule>
  </conditionalFormatting>
  <conditionalFormatting sqref="C92">
    <cfRule type="cellIs" dxfId="428" priority="91" stopIfTrue="1" operator="equal">
      <formula>$C91</formula>
    </cfRule>
  </conditionalFormatting>
  <conditionalFormatting sqref="A92:B92">
    <cfRule type="cellIs" dxfId="427" priority="92" stopIfTrue="1" operator="equal">
      <formula>0</formula>
    </cfRule>
  </conditionalFormatting>
  <conditionalFormatting sqref="C93">
    <cfRule type="cellIs" dxfId="426" priority="89" stopIfTrue="1" operator="equal">
      <formula>$C92</formula>
    </cfRule>
  </conditionalFormatting>
  <conditionalFormatting sqref="A93:B93">
    <cfRule type="cellIs" dxfId="425" priority="90" stopIfTrue="1" operator="equal">
      <formula>0</formula>
    </cfRule>
  </conditionalFormatting>
  <conditionalFormatting sqref="C94">
    <cfRule type="cellIs" dxfId="424" priority="87" stopIfTrue="1" operator="equal">
      <formula>$C93</formula>
    </cfRule>
  </conditionalFormatting>
  <conditionalFormatting sqref="A94:B94">
    <cfRule type="cellIs" dxfId="423" priority="88" stopIfTrue="1" operator="equal">
      <formula>0</formula>
    </cfRule>
  </conditionalFormatting>
  <conditionalFormatting sqref="C95">
    <cfRule type="cellIs" dxfId="422" priority="85" stopIfTrue="1" operator="equal">
      <formula>$C94</formula>
    </cfRule>
  </conditionalFormatting>
  <conditionalFormatting sqref="A95:B95">
    <cfRule type="cellIs" dxfId="421" priority="86" stopIfTrue="1" operator="equal">
      <formula>0</formula>
    </cfRule>
  </conditionalFormatting>
  <conditionalFormatting sqref="C96">
    <cfRule type="cellIs" dxfId="420" priority="83" stopIfTrue="1" operator="equal">
      <formula>$C95</formula>
    </cfRule>
  </conditionalFormatting>
  <conditionalFormatting sqref="A96:B96">
    <cfRule type="cellIs" dxfId="419" priority="84" stopIfTrue="1" operator="equal">
      <formula>0</formula>
    </cfRule>
  </conditionalFormatting>
  <conditionalFormatting sqref="C97">
    <cfRule type="cellIs" dxfId="418" priority="81" stopIfTrue="1" operator="equal">
      <formula>$C96</formula>
    </cfRule>
  </conditionalFormatting>
  <conditionalFormatting sqref="A97:B97">
    <cfRule type="cellIs" dxfId="417" priority="82" stopIfTrue="1" operator="equal">
      <formula>0</formula>
    </cfRule>
  </conditionalFormatting>
  <conditionalFormatting sqref="C98">
    <cfRule type="cellIs" dxfId="416" priority="79" stopIfTrue="1" operator="equal">
      <formula>$C97</formula>
    </cfRule>
  </conditionalFormatting>
  <conditionalFormatting sqref="A98:B98">
    <cfRule type="cellIs" dxfId="415" priority="80" stopIfTrue="1" operator="equal">
      <formula>0</formula>
    </cfRule>
  </conditionalFormatting>
  <conditionalFormatting sqref="C99">
    <cfRule type="cellIs" dxfId="414" priority="77" stopIfTrue="1" operator="equal">
      <formula>$C98</formula>
    </cfRule>
  </conditionalFormatting>
  <conditionalFormatting sqref="A99:B99">
    <cfRule type="cellIs" dxfId="413" priority="78" stopIfTrue="1" operator="equal">
      <formula>0</formula>
    </cfRule>
  </conditionalFormatting>
  <conditionalFormatting sqref="C100">
    <cfRule type="cellIs" dxfId="412" priority="75" stopIfTrue="1" operator="equal">
      <formula>$C99</formula>
    </cfRule>
  </conditionalFormatting>
  <conditionalFormatting sqref="A100:B100">
    <cfRule type="cellIs" dxfId="411" priority="76" stopIfTrue="1" operator="equal">
      <formula>0</formula>
    </cfRule>
  </conditionalFormatting>
  <conditionalFormatting sqref="C101">
    <cfRule type="cellIs" dxfId="410" priority="73" stopIfTrue="1" operator="equal">
      <formula>$C100</formula>
    </cfRule>
  </conditionalFormatting>
  <conditionalFormatting sqref="A101:B101">
    <cfRule type="cellIs" dxfId="409" priority="74" stopIfTrue="1" operator="equal">
      <formula>0</formula>
    </cfRule>
  </conditionalFormatting>
  <conditionalFormatting sqref="C102">
    <cfRule type="cellIs" dxfId="408" priority="71" stopIfTrue="1" operator="equal">
      <formula>$C101</formula>
    </cfRule>
  </conditionalFormatting>
  <conditionalFormatting sqref="A102:B102">
    <cfRule type="cellIs" dxfId="407" priority="72" stopIfTrue="1" operator="equal">
      <formula>0</formula>
    </cfRule>
  </conditionalFormatting>
  <conditionalFormatting sqref="C103">
    <cfRule type="cellIs" dxfId="406" priority="69" stopIfTrue="1" operator="equal">
      <formula>$C102</formula>
    </cfRule>
  </conditionalFormatting>
  <conditionalFormatting sqref="A103:B103">
    <cfRule type="cellIs" dxfId="405" priority="70" stopIfTrue="1" operator="equal">
      <formula>0</formula>
    </cfRule>
  </conditionalFormatting>
  <conditionalFormatting sqref="C104">
    <cfRule type="cellIs" dxfId="404" priority="67" stopIfTrue="1" operator="equal">
      <formula>$C103</formula>
    </cfRule>
  </conditionalFormatting>
  <conditionalFormatting sqref="A104:B104">
    <cfRule type="cellIs" dxfId="403" priority="68" stopIfTrue="1" operator="equal">
      <formula>0</formula>
    </cfRule>
  </conditionalFormatting>
  <conditionalFormatting sqref="C105">
    <cfRule type="cellIs" dxfId="402" priority="65" stopIfTrue="1" operator="equal">
      <formula>$C104</formula>
    </cfRule>
  </conditionalFormatting>
  <conditionalFormatting sqref="A105:B105">
    <cfRule type="cellIs" dxfId="401" priority="66" stopIfTrue="1" operator="equal">
      <formula>0</formula>
    </cfRule>
  </conditionalFormatting>
  <conditionalFormatting sqref="C142">
    <cfRule type="cellIs" dxfId="400" priority="1741" stopIfTrue="1" operator="equal">
      <formula>$C112</formula>
    </cfRule>
  </conditionalFormatting>
  <conditionalFormatting sqref="C113">
    <cfRule type="cellIs" dxfId="399" priority="61" stopIfTrue="1" operator="equal">
      <formula>$C112</formula>
    </cfRule>
  </conditionalFormatting>
  <conditionalFormatting sqref="A113:B113">
    <cfRule type="cellIs" dxfId="398" priority="62" stopIfTrue="1" operator="equal">
      <formula>0</formula>
    </cfRule>
  </conditionalFormatting>
  <conditionalFormatting sqref="C114">
    <cfRule type="cellIs" dxfId="397" priority="59" stopIfTrue="1" operator="equal">
      <formula>$C113</formula>
    </cfRule>
  </conditionalFormatting>
  <conditionalFormatting sqref="A114:B114">
    <cfRule type="cellIs" dxfId="396" priority="60" stopIfTrue="1" operator="equal">
      <formula>0</formula>
    </cfRule>
  </conditionalFormatting>
  <conditionalFormatting sqref="C115">
    <cfRule type="cellIs" dxfId="395" priority="57" stopIfTrue="1" operator="equal">
      <formula>$C114</formula>
    </cfRule>
  </conditionalFormatting>
  <conditionalFormatting sqref="A115:B115">
    <cfRule type="cellIs" dxfId="394" priority="58" stopIfTrue="1" operator="equal">
      <formula>0</formula>
    </cfRule>
  </conditionalFormatting>
  <conditionalFormatting sqref="C116">
    <cfRule type="cellIs" dxfId="393" priority="55" stopIfTrue="1" operator="equal">
      <formula>$C115</formula>
    </cfRule>
  </conditionalFormatting>
  <conditionalFormatting sqref="A116:B116">
    <cfRule type="cellIs" dxfId="392" priority="56" stopIfTrue="1" operator="equal">
      <formula>0</formula>
    </cfRule>
  </conditionalFormatting>
  <conditionalFormatting sqref="C117">
    <cfRule type="cellIs" dxfId="391" priority="53" stopIfTrue="1" operator="equal">
      <formula>$C116</formula>
    </cfRule>
  </conditionalFormatting>
  <conditionalFormatting sqref="A117:B117">
    <cfRule type="cellIs" dxfId="390" priority="54" stopIfTrue="1" operator="equal">
      <formula>0</formula>
    </cfRule>
  </conditionalFormatting>
  <conditionalFormatting sqref="C118">
    <cfRule type="cellIs" dxfId="389" priority="51" stopIfTrue="1" operator="equal">
      <formula>$C117</formula>
    </cfRule>
  </conditionalFormatting>
  <conditionalFormatting sqref="A118:B118">
    <cfRule type="cellIs" dxfId="388" priority="52" stopIfTrue="1" operator="equal">
      <formula>0</formula>
    </cfRule>
  </conditionalFormatting>
  <conditionalFormatting sqref="C119">
    <cfRule type="cellIs" dxfId="387" priority="49" stopIfTrue="1" operator="equal">
      <formula>$C118</formula>
    </cfRule>
  </conditionalFormatting>
  <conditionalFormatting sqref="A119:B119">
    <cfRule type="cellIs" dxfId="386" priority="50" stopIfTrue="1" operator="equal">
      <formula>0</formula>
    </cfRule>
  </conditionalFormatting>
  <conditionalFormatting sqref="A120:B120">
    <cfRule type="cellIs" dxfId="385" priority="48" stopIfTrue="1" operator="equal">
      <formula>0</formula>
    </cfRule>
  </conditionalFormatting>
  <conditionalFormatting sqref="C121">
    <cfRule type="cellIs" dxfId="384" priority="45" stopIfTrue="1" operator="equal">
      <formula>$C120</formula>
    </cfRule>
  </conditionalFormatting>
  <conditionalFormatting sqref="A121:B121">
    <cfRule type="cellIs" dxfId="383" priority="46" stopIfTrue="1" operator="equal">
      <formula>0</formula>
    </cfRule>
  </conditionalFormatting>
  <conditionalFormatting sqref="C122">
    <cfRule type="cellIs" dxfId="382" priority="43" stopIfTrue="1" operator="equal">
      <formula>$C121</formula>
    </cfRule>
  </conditionalFormatting>
  <conditionalFormatting sqref="A122:B122">
    <cfRule type="cellIs" dxfId="381" priority="44" stopIfTrue="1" operator="equal">
      <formula>0</formula>
    </cfRule>
  </conditionalFormatting>
  <conditionalFormatting sqref="C124">
    <cfRule type="cellIs" dxfId="380" priority="41" stopIfTrue="1" operator="equal">
      <formula>$C122</formula>
    </cfRule>
  </conditionalFormatting>
  <conditionalFormatting sqref="A124:B124">
    <cfRule type="cellIs" dxfId="379" priority="42" stopIfTrue="1" operator="equal">
      <formula>0</formula>
    </cfRule>
  </conditionalFormatting>
  <conditionalFormatting sqref="C125">
    <cfRule type="cellIs" dxfId="378" priority="39" stopIfTrue="1" operator="equal">
      <formula>$C124</formula>
    </cfRule>
  </conditionalFormatting>
  <conditionalFormatting sqref="A125:B125">
    <cfRule type="cellIs" dxfId="377" priority="40" stopIfTrue="1" operator="equal">
      <formula>0</formula>
    </cfRule>
  </conditionalFormatting>
  <conditionalFormatting sqref="C126">
    <cfRule type="cellIs" dxfId="376" priority="37" stopIfTrue="1" operator="equal">
      <formula>$C125</formula>
    </cfRule>
  </conditionalFormatting>
  <conditionalFormatting sqref="A126:B126">
    <cfRule type="cellIs" dxfId="375" priority="38" stopIfTrue="1" operator="equal">
      <formula>0</formula>
    </cfRule>
  </conditionalFormatting>
  <conditionalFormatting sqref="C127">
    <cfRule type="cellIs" dxfId="374" priority="35" stopIfTrue="1" operator="equal">
      <formula>$C126</formula>
    </cfRule>
  </conditionalFormatting>
  <conditionalFormatting sqref="A127:B127">
    <cfRule type="cellIs" dxfId="373" priority="36" stopIfTrue="1" operator="equal">
      <formula>0</formula>
    </cfRule>
  </conditionalFormatting>
  <conditionalFormatting sqref="C128">
    <cfRule type="cellIs" dxfId="372" priority="33" stopIfTrue="1" operator="equal">
      <formula>$C127</formula>
    </cfRule>
  </conditionalFormatting>
  <conditionalFormatting sqref="A128:B128">
    <cfRule type="cellIs" dxfId="371" priority="34" stopIfTrue="1" operator="equal">
      <formula>0</formula>
    </cfRule>
  </conditionalFormatting>
  <conditionalFormatting sqref="C129">
    <cfRule type="cellIs" dxfId="370" priority="31" stopIfTrue="1" operator="equal">
      <formula>$C128</formula>
    </cfRule>
  </conditionalFormatting>
  <conditionalFormatting sqref="A129:B129">
    <cfRule type="cellIs" dxfId="369" priority="32" stopIfTrue="1" operator="equal">
      <formula>0</formula>
    </cfRule>
  </conditionalFormatting>
  <conditionalFormatting sqref="C130">
    <cfRule type="cellIs" dxfId="368" priority="29" stopIfTrue="1" operator="equal">
      <formula>$C129</formula>
    </cfRule>
  </conditionalFormatting>
  <conditionalFormatting sqref="A130:B130">
    <cfRule type="cellIs" dxfId="367" priority="30" stopIfTrue="1" operator="equal">
      <formula>0</formula>
    </cfRule>
  </conditionalFormatting>
  <conditionalFormatting sqref="C131">
    <cfRule type="cellIs" dxfId="366" priority="27" stopIfTrue="1" operator="equal">
      <formula>$C130</formula>
    </cfRule>
  </conditionalFormatting>
  <conditionalFormatting sqref="A131:B131">
    <cfRule type="cellIs" dxfId="365" priority="28" stopIfTrue="1" operator="equal">
      <formula>0</formula>
    </cfRule>
  </conditionalFormatting>
  <conditionalFormatting sqref="C132">
    <cfRule type="cellIs" dxfId="364" priority="25" stopIfTrue="1" operator="equal">
      <formula>$C131</formula>
    </cfRule>
  </conditionalFormatting>
  <conditionalFormatting sqref="A132:B132">
    <cfRule type="cellIs" dxfId="363" priority="26" stopIfTrue="1" operator="equal">
      <formula>0</formula>
    </cfRule>
  </conditionalFormatting>
  <conditionalFormatting sqref="C133">
    <cfRule type="cellIs" dxfId="362" priority="23" stopIfTrue="1" operator="equal">
      <formula>$C132</formula>
    </cfRule>
  </conditionalFormatting>
  <conditionalFormatting sqref="A133:B133">
    <cfRule type="cellIs" dxfId="361" priority="24" stopIfTrue="1" operator="equal">
      <formula>0</formula>
    </cfRule>
  </conditionalFormatting>
  <conditionalFormatting sqref="C134">
    <cfRule type="cellIs" dxfId="360" priority="21" stopIfTrue="1" operator="equal">
      <formula>$C133</formula>
    </cfRule>
  </conditionalFormatting>
  <conditionalFormatting sqref="A134:B134">
    <cfRule type="cellIs" dxfId="359" priority="22" stopIfTrue="1" operator="equal">
      <formula>0</formula>
    </cfRule>
  </conditionalFormatting>
  <conditionalFormatting sqref="C135">
    <cfRule type="cellIs" dxfId="358" priority="19" stopIfTrue="1" operator="equal">
      <formula>$C134</formula>
    </cfRule>
  </conditionalFormatting>
  <conditionalFormatting sqref="A135:B135">
    <cfRule type="cellIs" dxfId="357" priority="20" stopIfTrue="1" operator="equal">
      <formula>0</formula>
    </cfRule>
  </conditionalFormatting>
  <conditionalFormatting sqref="C136">
    <cfRule type="cellIs" dxfId="356" priority="17" stopIfTrue="1" operator="equal">
      <formula>$C135</formula>
    </cfRule>
  </conditionalFormatting>
  <conditionalFormatting sqref="A136:B136">
    <cfRule type="cellIs" dxfId="355" priority="18" stopIfTrue="1" operator="equal">
      <formula>0</formula>
    </cfRule>
  </conditionalFormatting>
  <conditionalFormatting sqref="C137">
    <cfRule type="cellIs" dxfId="354" priority="15" stopIfTrue="1" operator="equal">
      <formula>$C136</formula>
    </cfRule>
  </conditionalFormatting>
  <conditionalFormatting sqref="A137:B137">
    <cfRule type="cellIs" dxfId="353" priority="16" stopIfTrue="1" operator="equal">
      <formula>0</formula>
    </cfRule>
  </conditionalFormatting>
  <conditionalFormatting sqref="C138">
    <cfRule type="cellIs" dxfId="352" priority="13" stopIfTrue="1" operator="equal">
      <formula>$C137</formula>
    </cfRule>
  </conditionalFormatting>
  <conditionalFormatting sqref="A138:B138">
    <cfRule type="cellIs" dxfId="351" priority="14" stopIfTrue="1" operator="equal">
      <formula>0</formula>
    </cfRule>
  </conditionalFormatting>
  <conditionalFormatting sqref="C139">
    <cfRule type="cellIs" dxfId="350" priority="11" stopIfTrue="1" operator="equal">
      <formula>$C138</formula>
    </cfRule>
  </conditionalFormatting>
  <conditionalFormatting sqref="A139:B139">
    <cfRule type="cellIs" dxfId="349" priority="12" stopIfTrue="1" operator="equal">
      <formula>0</formula>
    </cfRule>
  </conditionalFormatting>
  <conditionalFormatting sqref="C140">
    <cfRule type="cellIs" dxfId="348" priority="9" stopIfTrue="1" operator="equal">
      <formula>$C139</formula>
    </cfRule>
  </conditionalFormatting>
  <conditionalFormatting sqref="A140:B140">
    <cfRule type="cellIs" dxfId="347" priority="10" stopIfTrue="1" operator="equal">
      <formula>0</formula>
    </cfRule>
  </conditionalFormatting>
  <conditionalFormatting sqref="C141">
    <cfRule type="cellIs" dxfId="346" priority="7" stopIfTrue="1" operator="equal">
      <formula>$C140</formula>
    </cfRule>
  </conditionalFormatting>
  <conditionalFormatting sqref="A141:B141">
    <cfRule type="cellIs" dxfId="345" priority="8" stopIfTrue="1" operator="equal">
      <formula>0</formula>
    </cfRule>
  </conditionalFormatting>
  <conditionalFormatting sqref="C78">
    <cfRule type="cellIs" dxfId="344" priority="2150" stopIfTrue="1" operator="equal">
      <formula>$C77</formula>
    </cfRule>
  </conditionalFormatting>
  <conditionalFormatting sqref="C80">
    <cfRule type="cellIs" dxfId="343" priority="2300" stopIfTrue="1" operator="equal">
      <formula>$C84</formula>
    </cfRule>
  </conditionalFormatting>
  <conditionalFormatting sqref="C81">
    <cfRule type="cellIs" dxfId="342" priority="2302" stopIfTrue="1" operator="equal">
      <formula>$C79</formula>
    </cfRule>
  </conditionalFormatting>
  <conditionalFormatting sqref="C83">
    <cfRule type="cellIs" dxfId="341" priority="2304" stopIfTrue="1" operator="equal">
      <formula>$C81</formula>
    </cfRule>
  </conditionalFormatting>
  <conditionalFormatting sqref="C82">
    <cfRule type="cellIs" dxfId="340" priority="2306" stopIfTrue="1" operator="equal">
      <formula>$C75</formula>
    </cfRule>
  </conditionalFormatting>
  <conditionalFormatting sqref="C90">
    <cfRule type="cellIs" dxfId="339" priority="2309" stopIfTrue="1" operator="equal">
      <formula>$C88</formula>
    </cfRule>
  </conditionalFormatting>
  <conditionalFormatting sqref="C120">
    <cfRule type="cellIs" dxfId="338" priority="4" stopIfTrue="1" operator="equal">
      <formula>$C119</formula>
    </cfRule>
  </conditionalFormatting>
  <conditionalFormatting sqref="A123:B123">
    <cfRule type="cellIs" dxfId="337" priority="3" stopIfTrue="1" operator="equal">
      <formula>0</formula>
    </cfRule>
  </conditionalFormatting>
  <conditionalFormatting sqref="C123">
    <cfRule type="cellIs" dxfId="336" priority="1" stopIfTrue="1" operator="equal">
      <formula>$C120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A115"/>
  <sheetViews>
    <sheetView view="pageBreakPreview" topLeftCell="A77" zoomScale="60" zoomScaleNormal="100" workbookViewId="0">
      <selection activeCell="A104" sqref="A104:BL104"/>
    </sheetView>
  </sheetViews>
  <sheetFormatPr defaultRowHeight="12.75" x14ac:dyDescent="0.2"/>
  <cols>
    <col min="1" max="1" width="3.28515625" style="48" customWidth="1"/>
    <col min="2" max="2" width="3.42578125" style="48" customWidth="1"/>
    <col min="3" max="77" width="2.85546875" style="48" customWidth="1"/>
    <col min="78" max="78" width="3" style="48" customWidth="1"/>
    <col min="79" max="79" width="4.42578125" style="48" hidden="1" customWidth="1"/>
    <col min="80" max="80" width="2.28515625" style="48" customWidth="1"/>
    <col min="81" max="16384" width="9.140625" style="48"/>
  </cols>
  <sheetData>
    <row r="1" spans="1:64" ht="9" hidden="1" customHeight="1" x14ac:dyDescent="0.2"/>
    <row r="2" spans="1:64" ht="9" customHeight="1" x14ac:dyDescent="0.2">
      <c r="AO2" s="241" t="s">
        <v>60</v>
      </c>
      <c r="AP2" s="241"/>
      <c r="AQ2" s="241"/>
      <c r="AR2" s="241"/>
      <c r="AS2" s="241"/>
      <c r="AT2" s="241"/>
      <c r="AU2" s="241"/>
      <c r="AV2" s="241"/>
      <c r="AW2" s="241"/>
      <c r="AX2" s="241"/>
      <c r="AY2" s="241"/>
      <c r="AZ2" s="241"/>
      <c r="BA2" s="241"/>
      <c r="BB2" s="241"/>
      <c r="BC2" s="241"/>
      <c r="BD2" s="241"/>
      <c r="BE2" s="241"/>
      <c r="BF2" s="241"/>
      <c r="BG2" s="241"/>
      <c r="BH2" s="241"/>
      <c r="BI2" s="241"/>
      <c r="BJ2" s="241"/>
      <c r="BK2" s="241"/>
      <c r="BL2" s="241"/>
    </row>
    <row r="3" spans="1:64" ht="9" customHeight="1" x14ac:dyDescent="0.2">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row>
    <row r="4" spans="1:64" ht="15.75" customHeight="1" x14ac:dyDescent="0.2">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row>
    <row r="5" spans="1:64" ht="15.75"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row>
    <row r="6" spans="1:64" ht="15.75" customHeight="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row>
    <row r="7" spans="1:64" ht="9.75" hidden="1"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row>
    <row r="8" spans="1:64" ht="9.75" hidden="1"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row>
    <row r="9" spans="1:64" ht="8.25" hidden="1"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row>
    <row r="10" spans="1:64" ht="15.75" x14ac:dyDescent="0.2">
      <c r="A10" s="240" t="s">
        <v>18</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row>
    <row r="11" spans="1:64" ht="15.75" customHeight="1" x14ac:dyDescent="0.2">
      <c r="A11" s="240" t="s">
        <v>35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row>
    <row r="12" spans="1:64" ht="15.75" customHeight="1" x14ac:dyDescent="0.2">
      <c r="A12" s="240" t="s">
        <v>136</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row>
    <row r="13" spans="1:64" ht="6" customHeight="1" x14ac:dyDescent="0.2">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row>
    <row r="14" spans="1:64" ht="27.95" customHeight="1" x14ac:dyDescent="0.2">
      <c r="A14" s="51" t="s">
        <v>7</v>
      </c>
      <c r="B14" s="228" t="s">
        <v>127</v>
      </c>
      <c r="C14" s="229"/>
      <c r="D14" s="229"/>
      <c r="E14" s="229"/>
      <c r="F14" s="229"/>
      <c r="G14" s="229"/>
      <c r="H14" s="229"/>
      <c r="I14" s="229"/>
      <c r="J14" s="229"/>
      <c r="K14" s="229"/>
      <c r="L14" s="229"/>
      <c r="M14" s="52"/>
      <c r="N14" s="230" t="s">
        <v>128</v>
      </c>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53"/>
      <c r="AU14" s="228" t="s">
        <v>133</v>
      </c>
      <c r="AV14" s="229"/>
      <c r="AW14" s="229"/>
      <c r="AX14" s="229"/>
      <c r="AY14" s="229"/>
      <c r="AZ14" s="229"/>
      <c r="BA14" s="229"/>
      <c r="BB14" s="229"/>
      <c r="BC14" s="53"/>
      <c r="BD14" s="53"/>
      <c r="BE14" s="53"/>
      <c r="BF14" s="53"/>
      <c r="BG14" s="53"/>
      <c r="BH14" s="53"/>
      <c r="BI14" s="53"/>
      <c r="BJ14" s="53"/>
      <c r="BK14" s="53"/>
      <c r="BL14" s="53"/>
    </row>
    <row r="15" spans="1:64" ht="21.75" customHeight="1" x14ac:dyDescent="0.2">
      <c r="A15" s="54"/>
      <c r="B15" s="232" t="s">
        <v>52</v>
      </c>
      <c r="C15" s="232"/>
      <c r="D15" s="232"/>
      <c r="E15" s="232"/>
      <c r="F15" s="232"/>
      <c r="G15" s="232"/>
      <c r="H15" s="232"/>
      <c r="I15" s="232"/>
      <c r="J15" s="232"/>
      <c r="K15" s="232"/>
      <c r="L15" s="232"/>
      <c r="M15" s="54"/>
      <c r="N15" s="233" t="s">
        <v>53</v>
      </c>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54"/>
      <c r="AU15" s="232" t="s">
        <v>54</v>
      </c>
      <c r="AV15" s="232"/>
      <c r="AW15" s="232"/>
      <c r="AX15" s="232"/>
      <c r="AY15" s="232"/>
      <c r="AZ15" s="232"/>
      <c r="BA15" s="232"/>
      <c r="BB15" s="232"/>
      <c r="BC15" s="54"/>
      <c r="BD15" s="54"/>
      <c r="BE15" s="54"/>
      <c r="BF15" s="54"/>
      <c r="BG15" s="54"/>
      <c r="BH15" s="54"/>
      <c r="BI15" s="54"/>
      <c r="BJ15" s="54"/>
      <c r="BK15" s="54"/>
      <c r="BL15" s="54"/>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6"/>
      <c r="BF16" s="56"/>
      <c r="BG16" s="56"/>
      <c r="BH16" s="56"/>
      <c r="BI16" s="56"/>
      <c r="BJ16" s="56"/>
      <c r="BK16" s="56"/>
      <c r="BL16" s="56"/>
    </row>
    <row r="17" spans="1:79" ht="27.95" customHeight="1" x14ac:dyDescent="0.2">
      <c r="A17" s="57" t="s">
        <v>33</v>
      </c>
      <c r="B17" s="228" t="s">
        <v>140</v>
      </c>
      <c r="C17" s="229"/>
      <c r="D17" s="229"/>
      <c r="E17" s="229"/>
      <c r="F17" s="229"/>
      <c r="G17" s="229"/>
      <c r="H17" s="229"/>
      <c r="I17" s="229"/>
      <c r="J17" s="229"/>
      <c r="K17" s="229"/>
      <c r="L17" s="229"/>
      <c r="M17" s="52"/>
      <c r="N17" s="230" t="s">
        <v>139</v>
      </c>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53"/>
      <c r="AU17" s="228" t="s">
        <v>133</v>
      </c>
      <c r="AV17" s="229"/>
      <c r="AW17" s="229"/>
      <c r="AX17" s="229"/>
      <c r="AY17" s="229"/>
      <c r="AZ17" s="229"/>
      <c r="BA17" s="229"/>
      <c r="BB17" s="229"/>
      <c r="BC17" s="58"/>
      <c r="BD17" s="58"/>
      <c r="BE17" s="58"/>
      <c r="BF17" s="58"/>
      <c r="BG17" s="58"/>
      <c r="BH17" s="58"/>
      <c r="BI17" s="58"/>
      <c r="BJ17" s="58"/>
      <c r="BK17" s="58"/>
      <c r="BL17" s="59"/>
    </row>
    <row r="18" spans="1:79" ht="23.25" customHeight="1" x14ac:dyDescent="0.2">
      <c r="A18" s="60"/>
      <c r="B18" s="232" t="s">
        <v>52</v>
      </c>
      <c r="C18" s="232"/>
      <c r="D18" s="232"/>
      <c r="E18" s="232"/>
      <c r="F18" s="232"/>
      <c r="G18" s="232"/>
      <c r="H18" s="232"/>
      <c r="I18" s="232"/>
      <c r="J18" s="232"/>
      <c r="K18" s="232"/>
      <c r="L18" s="232"/>
      <c r="M18" s="54"/>
      <c r="N18" s="233" t="s">
        <v>55</v>
      </c>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54"/>
      <c r="AU18" s="232" t="s">
        <v>54</v>
      </c>
      <c r="AV18" s="232"/>
      <c r="AW18" s="232"/>
      <c r="AX18" s="232"/>
      <c r="AY18" s="232"/>
      <c r="AZ18" s="232"/>
      <c r="BA18" s="232"/>
      <c r="BB18" s="232"/>
      <c r="BC18" s="61"/>
      <c r="BD18" s="61"/>
      <c r="BE18" s="61"/>
      <c r="BF18" s="61"/>
      <c r="BG18" s="61"/>
      <c r="BH18" s="61"/>
      <c r="BI18" s="61"/>
      <c r="BJ18" s="61"/>
      <c r="BK18" s="62"/>
      <c r="BL18" s="61"/>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79" ht="28.5" customHeight="1" x14ac:dyDescent="0.2">
      <c r="A20" s="51" t="s">
        <v>34</v>
      </c>
      <c r="B20" s="228" t="s">
        <v>777</v>
      </c>
      <c r="C20" s="229"/>
      <c r="D20" s="229"/>
      <c r="E20" s="229"/>
      <c r="F20" s="229"/>
      <c r="G20" s="229"/>
      <c r="H20" s="229"/>
      <c r="I20" s="229"/>
      <c r="J20" s="229"/>
      <c r="K20" s="229"/>
      <c r="L20" s="229"/>
      <c r="M20" s="55"/>
      <c r="N20" s="228" t="s">
        <v>779</v>
      </c>
      <c r="O20" s="229"/>
      <c r="P20" s="229"/>
      <c r="Q20" s="229"/>
      <c r="R20" s="229"/>
      <c r="S20" s="229"/>
      <c r="T20" s="229"/>
      <c r="U20" s="229"/>
      <c r="V20" s="229"/>
      <c r="W20" s="229"/>
      <c r="X20" s="229"/>
      <c r="Y20" s="229"/>
      <c r="Z20" s="58"/>
      <c r="AA20" s="228" t="s">
        <v>780</v>
      </c>
      <c r="AB20" s="229"/>
      <c r="AC20" s="229"/>
      <c r="AD20" s="229"/>
      <c r="AE20" s="229"/>
      <c r="AF20" s="229"/>
      <c r="AG20" s="229"/>
      <c r="AH20" s="229"/>
      <c r="AI20" s="229"/>
      <c r="AJ20" s="58"/>
      <c r="AK20" s="311" t="s">
        <v>778</v>
      </c>
      <c r="AL20" s="231"/>
      <c r="AM20" s="231"/>
      <c r="AN20" s="231"/>
      <c r="AO20" s="231"/>
      <c r="AP20" s="231"/>
      <c r="AQ20" s="231"/>
      <c r="AR20" s="231"/>
      <c r="AS20" s="231"/>
      <c r="AT20" s="231"/>
      <c r="AU20" s="231"/>
      <c r="AV20" s="231"/>
      <c r="AW20" s="231"/>
      <c r="AX20" s="231"/>
      <c r="AY20" s="231"/>
      <c r="AZ20" s="231"/>
      <c r="BA20" s="231"/>
      <c r="BB20" s="231"/>
      <c r="BC20" s="231"/>
      <c r="BD20" s="58"/>
      <c r="BE20" s="228" t="s">
        <v>134</v>
      </c>
      <c r="BF20" s="229"/>
      <c r="BG20" s="229"/>
      <c r="BH20" s="229"/>
      <c r="BI20" s="229"/>
      <c r="BJ20" s="229"/>
      <c r="BK20" s="229"/>
      <c r="BL20" s="229"/>
    </row>
    <row r="21" spans="1:79" ht="23.25" customHeight="1" x14ac:dyDescent="0.2">
      <c r="A21" s="55"/>
      <c r="B21" s="232" t="s">
        <v>52</v>
      </c>
      <c r="C21" s="232"/>
      <c r="D21" s="232"/>
      <c r="E21" s="232"/>
      <c r="F21" s="232"/>
      <c r="G21" s="232"/>
      <c r="H21" s="232"/>
      <c r="I21" s="232"/>
      <c r="J21" s="232"/>
      <c r="K21" s="232"/>
      <c r="L21" s="232"/>
      <c r="M21" s="55"/>
      <c r="N21" s="232" t="s">
        <v>56</v>
      </c>
      <c r="O21" s="232"/>
      <c r="P21" s="232"/>
      <c r="Q21" s="232"/>
      <c r="R21" s="232"/>
      <c r="S21" s="232"/>
      <c r="T21" s="232"/>
      <c r="U21" s="232"/>
      <c r="V21" s="232"/>
      <c r="W21" s="232"/>
      <c r="X21" s="232"/>
      <c r="Y21" s="232"/>
      <c r="Z21" s="61"/>
      <c r="AA21" s="252" t="s">
        <v>57</v>
      </c>
      <c r="AB21" s="252"/>
      <c r="AC21" s="252"/>
      <c r="AD21" s="252"/>
      <c r="AE21" s="252"/>
      <c r="AF21" s="252"/>
      <c r="AG21" s="252"/>
      <c r="AH21" s="252"/>
      <c r="AI21" s="252"/>
      <c r="AJ21" s="61"/>
      <c r="AK21" s="116" t="s">
        <v>58</v>
      </c>
      <c r="AL21" s="116"/>
      <c r="AM21" s="116"/>
      <c r="AN21" s="116"/>
      <c r="AO21" s="116"/>
      <c r="AP21" s="116"/>
      <c r="AQ21" s="116"/>
      <c r="AR21" s="116"/>
      <c r="AS21" s="116"/>
      <c r="AT21" s="116"/>
      <c r="AU21" s="116"/>
      <c r="AV21" s="116"/>
      <c r="AW21" s="116"/>
      <c r="AX21" s="116"/>
      <c r="AY21" s="116"/>
      <c r="AZ21" s="116"/>
      <c r="BA21" s="116"/>
      <c r="BB21" s="116"/>
      <c r="BC21" s="116"/>
      <c r="BD21" s="61"/>
      <c r="BE21" s="232" t="s">
        <v>59</v>
      </c>
      <c r="BF21" s="232"/>
      <c r="BG21" s="232"/>
      <c r="BH21" s="232"/>
      <c r="BI21" s="232"/>
      <c r="BJ21" s="232"/>
      <c r="BK21" s="232"/>
      <c r="BL21" s="232"/>
    </row>
    <row r="22" spans="1:79" ht="6.75" customHeight="1" x14ac:dyDescent="0.2"/>
    <row r="23" spans="1:79" ht="15.75" customHeight="1" x14ac:dyDescent="0.2">
      <c r="A23" s="238" t="s">
        <v>40</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79" ht="27.75" customHeight="1" x14ac:dyDescent="0.2">
      <c r="A24" s="243" t="s">
        <v>3</v>
      </c>
      <c r="B24" s="243"/>
      <c r="C24" s="243"/>
      <c r="D24" s="243"/>
      <c r="E24" s="243"/>
      <c r="F24" s="243"/>
      <c r="G24" s="244" t="s">
        <v>38</v>
      </c>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6"/>
    </row>
    <row r="25" spans="1:79" ht="10.5" hidden="1" customHeight="1" x14ac:dyDescent="0.2">
      <c r="A25" s="234" t="s">
        <v>36</v>
      </c>
      <c r="B25" s="234"/>
      <c r="C25" s="234"/>
      <c r="D25" s="234"/>
      <c r="E25" s="234"/>
      <c r="F25" s="234"/>
      <c r="G25" s="247" t="s">
        <v>14</v>
      </c>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9"/>
      <c r="CA25" s="48" t="s">
        <v>50</v>
      </c>
    </row>
    <row r="26" spans="1:79" ht="15.75" customHeight="1" x14ac:dyDescent="0.2">
      <c r="A26" s="234">
        <v>1</v>
      </c>
      <c r="B26" s="234"/>
      <c r="C26" s="234"/>
      <c r="D26" s="234"/>
      <c r="E26" s="234"/>
      <c r="F26" s="234"/>
      <c r="G26" s="235" t="s">
        <v>761</v>
      </c>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7"/>
      <c r="CA26" s="48" t="s">
        <v>48</v>
      </c>
    </row>
    <row r="27" spans="1:79" ht="12.7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79" ht="15.95" customHeight="1" x14ac:dyDescent="0.2">
      <c r="A28" s="238" t="s">
        <v>41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row>
    <row r="29" spans="1:79" ht="15.95" customHeight="1" x14ac:dyDescent="0.2">
      <c r="A29" s="253" t="s">
        <v>776</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row>
    <row r="30" spans="1:79" ht="12.75" customHeight="1" x14ac:dyDescent="0.2">
      <c r="A30" s="64"/>
      <c r="B30" s="64"/>
      <c r="C30" s="64"/>
      <c r="D30" s="64"/>
      <c r="E30" s="64"/>
      <c r="F30" s="64"/>
      <c r="G30" s="64"/>
      <c r="H30" s="64"/>
      <c r="I30" s="64"/>
      <c r="J30" s="64"/>
      <c r="K30" s="64"/>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1:79" ht="15.75" customHeight="1" x14ac:dyDescent="0.2">
      <c r="A31" s="238" t="s">
        <v>42</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79" ht="27.75" customHeight="1" x14ac:dyDescent="0.2">
      <c r="A32" s="243" t="s">
        <v>3</v>
      </c>
      <c r="B32" s="243"/>
      <c r="C32" s="243"/>
      <c r="D32" s="243"/>
      <c r="E32" s="243"/>
      <c r="F32" s="243"/>
      <c r="G32" s="244" t="s">
        <v>39</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6"/>
    </row>
    <row r="33" spans="1:79" ht="10.5" hidden="1" customHeight="1" x14ac:dyDescent="0.2">
      <c r="A33" s="234" t="s">
        <v>13</v>
      </c>
      <c r="B33" s="234"/>
      <c r="C33" s="234"/>
      <c r="D33" s="234"/>
      <c r="E33" s="234"/>
      <c r="F33" s="234"/>
      <c r="G33" s="247" t="s">
        <v>14</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9"/>
      <c r="CA33" s="48" t="s">
        <v>51</v>
      </c>
    </row>
    <row r="34" spans="1:79" ht="15" customHeight="1" x14ac:dyDescent="0.2">
      <c r="A34" s="234">
        <v>1</v>
      </c>
      <c r="B34" s="234"/>
      <c r="C34" s="234"/>
      <c r="D34" s="234"/>
      <c r="E34" s="234"/>
      <c r="F34" s="234"/>
      <c r="G34" s="235" t="s">
        <v>762</v>
      </c>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7"/>
    </row>
    <row r="36" spans="1:79" ht="15.75" customHeight="1" x14ac:dyDescent="0.2">
      <c r="A36" s="238" t="s">
        <v>75</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row>
    <row r="37" spans="1:79" ht="15.75" customHeight="1" x14ac:dyDescent="0.2">
      <c r="A37" s="238" t="s">
        <v>76</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row>
    <row r="38" spans="1:79" ht="15" customHeight="1" x14ac:dyDescent="0.2">
      <c r="A38" s="239" t="s">
        <v>135</v>
      </c>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row>
    <row r="39" spans="1:79" ht="48" customHeight="1" x14ac:dyDescent="0.2">
      <c r="A39" s="136" t="s">
        <v>3</v>
      </c>
      <c r="B39" s="136"/>
      <c r="C39" s="136" t="s">
        <v>68</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t="s">
        <v>25</v>
      </c>
      <c r="AB39" s="136"/>
      <c r="AC39" s="136"/>
      <c r="AD39" s="136"/>
      <c r="AE39" s="136"/>
      <c r="AF39" s="136"/>
      <c r="AG39" s="136"/>
      <c r="AH39" s="136"/>
      <c r="AI39" s="136"/>
      <c r="AJ39" s="136"/>
      <c r="AK39" s="136"/>
      <c r="AL39" s="136"/>
      <c r="AM39" s="136"/>
      <c r="AN39" s="136"/>
      <c r="AO39" s="136"/>
      <c r="AP39" s="136" t="s">
        <v>45</v>
      </c>
      <c r="AQ39" s="136"/>
      <c r="AR39" s="136"/>
      <c r="AS39" s="136"/>
      <c r="AT39" s="136"/>
      <c r="AU39" s="136"/>
      <c r="AV39" s="136"/>
      <c r="AW39" s="136"/>
      <c r="AX39" s="136"/>
      <c r="AY39" s="136"/>
      <c r="AZ39" s="136"/>
      <c r="BA39" s="136"/>
      <c r="BB39" s="136"/>
      <c r="BC39" s="136"/>
      <c r="BD39" s="136" t="s">
        <v>0</v>
      </c>
      <c r="BE39" s="136"/>
      <c r="BF39" s="136"/>
      <c r="BG39" s="136"/>
      <c r="BH39" s="136"/>
      <c r="BI39" s="136"/>
      <c r="BJ39" s="136"/>
      <c r="BK39" s="136"/>
      <c r="BL39" s="136"/>
      <c r="BM39" s="136"/>
      <c r="BN39" s="136"/>
      <c r="BO39" s="136"/>
      <c r="BP39" s="136"/>
      <c r="BQ39" s="136"/>
    </row>
    <row r="40" spans="1:79" ht="29.1" customHeight="1" x14ac:dyDescent="0.2">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t="s">
        <v>2</v>
      </c>
      <c r="AB40" s="136"/>
      <c r="AC40" s="136"/>
      <c r="AD40" s="136"/>
      <c r="AE40" s="136"/>
      <c r="AF40" s="136" t="s">
        <v>1</v>
      </c>
      <c r="AG40" s="136"/>
      <c r="AH40" s="136"/>
      <c r="AI40" s="136"/>
      <c r="AJ40" s="136"/>
      <c r="AK40" s="136" t="s">
        <v>26</v>
      </c>
      <c r="AL40" s="136"/>
      <c r="AM40" s="136"/>
      <c r="AN40" s="136"/>
      <c r="AO40" s="136"/>
      <c r="AP40" s="136" t="s">
        <v>2</v>
      </c>
      <c r="AQ40" s="136"/>
      <c r="AR40" s="136"/>
      <c r="AS40" s="136"/>
      <c r="AT40" s="136"/>
      <c r="AU40" s="136" t="s">
        <v>1</v>
      </c>
      <c r="AV40" s="136"/>
      <c r="AW40" s="136"/>
      <c r="AX40" s="136"/>
      <c r="AY40" s="136"/>
      <c r="AZ40" s="136" t="s">
        <v>26</v>
      </c>
      <c r="BA40" s="136"/>
      <c r="BB40" s="136"/>
      <c r="BC40" s="136"/>
      <c r="BD40" s="136" t="s">
        <v>2</v>
      </c>
      <c r="BE40" s="136"/>
      <c r="BF40" s="136"/>
      <c r="BG40" s="136"/>
      <c r="BH40" s="136"/>
      <c r="BI40" s="136" t="s">
        <v>1</v>
      </c>
      <c r="BJ40" s="136"/>
      <c r="BK40" s="136"/>
      <c r="BL40" s="136"/>
      <c r="BM40" s="136"/>
      <c r="BN40" s="136" t="s">
        <v>27</v>
      </c>
      <c r="BO40" s="136"/>
      <c r="BP40" s="136"/>
      <c r="BQ40" s="136"/>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234" t="s">
        <v>13</v>
      </c>
      <c r="B42" s="234"/>
      <c r="C42" s="255" t="s">
        <v>14</v>
      </c>
      <c r="D42" s="255"/>
      <c r="E42" s="255"/>
      <c r="F42" s="255"/>
      <c r="G42" s="255"/>
      <c r="H42" s="255"/>
      <c r="I42" s="255"/>
      <c r="J42" s="255"/>
      <c r="K42" s="255"/>
      <c r="L42" s="255"/>
      <c r="M42" s="255"/>
      <c r="N42" s="255"/>
      <c r="O42" s="255"/>
      <c r="P42" s="255"/>
      <c r="Q42" s="255"/>
      <c r="R42" s="255"/>
      <c r="S42" s="255"/>
      <c r="T42" s="255"/>
      <c r="U42" s="255"/>
      <c r="V42" s="255"/>
      <c r="W42" s="255"/>
      <c r="X42" s="255"/>
      <c r="Y42" s="255"/>
      <c r="Z42" s="256"/>
      <c r="AA42" s="257" t="s">
        <v>10</v>
      </c>
      <c r="AB42" s="257"/>
      <c r="AC42" s="257"/>
      <c r="AD42" s="257"/>
      <c r="AE42" s="257"/>
      <c r="AF42" s="257" t="s">
        <v>9</v>
      </c>
      <c r="AG42" s="257"/>
      <c r="AH42" s="257"/>
      <c r="AI42" s="257"/>
      <c r="AJ42" s="257"/>
      <c r="AK42" s="223" t="s">
        <v>16</v>
      </c>
      <c r="AL42" s="223"/>
      <c r="AM42" s="223"/>
      <c r="AN42" s="223"/>
      <c r="AO42" s="223"/>
      <c r="AP42" s="257" t="s">
        <v>11</v>
      </c>
      <c r="AQ42" s="257"/>
      <c r="AR42" s="257"/>
      <c r="AS42" s="257"/>
      <c r="AT42" s="257"/>
      <c r="AU42" s="257" t="s">
        <v>12</v>
      </c>
      <c r="AV42" s="257"/>
      <c r="AW42" s="257"/>
      <c r="AX42" s="257"/>
      <c r="AY42" s="257"/>
      <c r="AZ42" s="223" t="s">
        <v>16</v>
      </c>
      <c r="BA42" s="223"/>
      <c r="BB42" s="223"/>
      <c r="BC42" s="223"/>
      <c r="BD42" s="212" t="s">
        <v>31</v>
      </c>
      <c r="BE42" s="212"/>
      <c r="BF42" s="212"/>
      <c r="BG42" s="212"/>
      <c r="BH42" s="212"/>
      <c r="BI42" s="212" t="s">
        <v>31</v>
      </c>
      <c r="BJ42" s="212"/>
      <c r="BK42" s="212"/>
      <c r="BL42" s="212"/>
      <c r="BM42" s="212"/>
      <c r="BN42" s="268" t="s">
        <v>16</v>
      </c>
      <c r="BO42" s="268"/>
      <c r="BP42" s="268"/>
      <c r="BQ42" s="268"/>
      <c r="CA42" s="48" t="s">
        <v>19</v>
      </c>
    </row>
    <row r="43" spans="1:79" ht="25.5" customHeight="1" x14ac:dyDescent="0.2">
      <c r="A43" s="289">
        <v>1</v>
      </c>
      <c r="B43" s="289"/>
      <c r="C43" s="290" t="s">
        <v>763</v>
      </c>
      <c r="D43" s="221"/>
      <c r="E43" s="221"/>
      <c r="F43" s="221"/>
      <c r="G43" s="221"/>
      <c r="H43" s="221"/>
      <c r="I43" s="221"/>
      <c r="J43" s="221"/>
      <c r="K43" s="221"/>
      <c r="L43" s="221"/>
      <c r="M43" s="221"/>
      <c r="N43" s="221"/>
      <c r="O43" s="221"/>
      <c r="P43" s="221"/>
      <c r="Q43" s="221"/>
      <c r="R43" s="221"/>
      <c r="S43" s="221"/>
      <c r="T43" s="221"/>
      <c r="U43" s="221"/>
      <c r="V43" s="221"/>
      <c r="W43" s="221"/>
      <c r="X43" s="221"/>
      <c r="Y43" s="221"/>
      <c r="Z43" s="222"/>
      <c r="AA43" s="254">
        <v>99260</v>
      </c>
      <c r="AB43" s="254"/>
      <c r="AC43" s="254"/>
      <c r="AD43" s="254"/>
      <c r="AE43" s="254"/>
      <c r="AF43" s="254">
        <v>0</v>
      </c>
      <c r="AG43" s="254"/>
      <c r="AH43" s="254"/>
      <c r="AI43" s="254"/>
      <c r="AJ43" s="254"/>
      <c r="AK43" s="254">
        <f>AA43+AF43</f>
        <v>99260</v>
      </c>
      <c r="AL43" s="254"/>
      <c r="AM43" s="254"/>
      <c r="AN43" s="254"/>
      <c r="AO43" s="254"/>
      <c r="AP43" s="254">
        <v>81640</v>
      </c>
      <c r="AQ43" s="254"/>
      <c r="AR43" s="254"/>
      <c r="AS43" s="254"/>
      <c r="AT43" s="254"/>
      <c r="AU43" s="254">
        <v>0</v>
      </c>
      <c r="AV43" s="254"/>
      <c r="AW43" s="254"/>
      <c r="AX43" s="254"/>
      <c r="AY43" s="254"/>
      <c r="AZ43" s="254">
        <f>AP43+AU43</f>
        <v>81640</v>
      </c>
      <c r="BA43" s="254"/>
      <c r="BB43" s="254"/>
      <c r="BC43" s="254"/>
      <c r="BD43" s="254">
        <f>AP43-AA43</f>
        <v>-17620</v>
      </c>
      <c r="BE43" s="254"/>
      <c r="BF43" s="254"/>
      <c r="BG43" s="254"/>
      <c r="BH43" s="254"/>
      <c r="BI43" s="254">
        <f>AU43-AF43</f>
        <v>0</v>
      </c>
      <c r="BJ43" s="254"/>
      <c r="BK43" s="254"/>
      <c r="BL43" s="254"/>
      <c r="BM43" s="254"/>
      <c r="BN43" s="254">
        <f>BD43+BI43</f>
        <v>-17620</v>
      </c>
      <c r="BO43" s="254"/>
      <c r="BP43" s="254"/>
      <c r="BQ43" s="254"/>
      <c r="CA43" s="48" t="s">
        <v>20</v>
      </c>
    </row>
    <row r="44" spans="1:79" s="66" customFormat="1" ht="15" customHeight="1" x14ac:dyDescent="0.2">
      <c r="A44" s="291"/>
      <c r="B44" s="291"/>
      <c r="C44" s="292" t="s">
        <v>82</v>
      </c>
      <c r="D44" s="218"/>
      <c r="E44" s="218"/>
      <c r="F44" s="218"/>
      <c r="G44" s="218"/>
      <c r="H44" s="218"/>
      <c r="I44" s="218"/>
      <c r="J44" s="218"/>
      <c r="K44" s="218"/>
      <c r="L44" s="218"/>
      <c r="M44" s="218"/>
      <c r="N44" s="218"/>
      <c r="O44" s="218"/>
      <c r="P44" s="218"/>
      <c r="Q44" s="218"/>
      <c r="R44" s="218"/>
      <c r="S44" s="218"/>
      <c r="T44" s="218"/>
      <c r="U44" s="218"/>
      <c r="V44" s="218"/>
      <c r="W44" s="218"/>
      <c r="X44" s="218"/>
      <c r="Y44" s="218"/>
      <c r="Z44" s="219"/>
      <c r="AA44" s="293">
        <v>99260</v>
      </c>
      <c r="AB44" s="293"/>
      <c r="AC44" s="293"/>
      <c r="AD44" s="293"/>
      <c r="AE44" s="293"/>
      <c r="AF44" s="293">
        <v>0</v>
      </c>
      <c r="AG44" s="293"/>
      <c r="AH44" s="293"/>
      <c r="AI44" s="293"/>
      <c r="AJ44" s="293"/>
      <c r="AK44" s="293">
        <f>AA44+AF44</f>
        <v>99260</v>
      </c>
      <c r="AL44" s="293"/>
      <c r="AM44" s="293"/>
      <c r="AN44" s="293"/>
      <c r="AO44" s="293"/>
      <c r="AP44" s="293">
        <v>81640</v>
      </c>
      <c r="AQ44" s="293"/>
      <c r="AR44" s="293"/>
      <c r="AS44" s="293"/>
      <c r="AT44" s="293"/>
      <c r="AU44" s="293">
        <v>0</v>
      </c>
      <c r="AV44" s="293"/>
      <c r="AW44" s="293"/>
      <c r="AX44" s="293"/>
      <c r="AY44" s="293"/>
      <c r="AZ44" s="293">
        <f>AP44+AU44</f>
        <v>81640</v>
      </c>
      <c r="BA44" s="293"/>
      <c r="BB44" s="293"/>
      <c r="BC44" s="293"/>
      <c r="BD44" s="293">
        <f>AP44-AA44</f>
        <v>-17620</v>
      </c>
      <c r="BE44" s="293"/>
      <c r="BF44" s="293"/>
      <c r="BG44" s="293"/>
      <c r="BH44" s="293"/>
      <c r="BI44" s="293">
        <f>AU44-AF44</f>
        <v>0</v>
      </c>
      <c r="BJ44" s="293"/>
      <c r="BK44" s="293"/>
      <c r="BL44" s="293"/>
      <c r="BM44" s="293"/>
      <c r="BN44" s="293">
        <f>BD44+BI44</f>
        <v>-17620</v>
      </c>
      <c r="BO44" s="293"/>
      <c r="BP44" s="293"/>
      <c r="BQ44" s="293"/>
    </row>
    <row r="46" spans="1:79" ht="29.25" customHeight="1" x14ac:dyDescent="0.2">
      <c r="A46" s="238" t="s">
        <v>77</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row>
    <row r="47" spans="1:79" ht="9.75" customHeight="1" x14ac:dyDescent="0.2">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row>
    <row r="48" spans="1:79" ht="15.75" customHeight="1" x14ac:dyDescent="0.2">
      <c r="A48" s="136" t="s">
        <v>3</v>
      </c>
      <c r="B48" s="136"/>
      <c r="C48" s="136" t="s">
        <v>61</v>
      </c>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row>
    <row r="49" spans="1:79" ht="15.75" x14ac:dyDescent="0.2">
      <c r="A49" s="136">
        <v>1</v>
      </c>
      <c r="B49" s="136"/>
      <c r="C49" s="263">
        <v>2</v>
      </c>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row>
    <row r="50" spans="1:79" hidden="1" x14ac:dyDescent="0.2">
      <c r="A50" s="144" t="s">
        <v>13</v>
      </c>
      <c r="B50" s="145"/>
      <c r="C50" s="264" t="s">
        <v>14</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CA50" s="48" t="s">
        <v>71</v>
      </c>
    </row>
    <row r="51" spans="1:79" ht="25.5" customHeight="1" x14ac:dyDescent="0.2">
      <c r="A51" s="144">
        <v>1</v>
      </c>
      <c r="B51" s="145"/>
      <c r="C51" s="258" t="s">
        <v>764</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CA51" s="48" t="s">
        <v>62</v>
      </c>
    </row>
    <row r="53" spans="1:79" ht="15.75" customHeight="1" x14ac:dyDescent="0.2">
      <c r="A53" s="238" t="s">
        <v>43</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row>
    <row r="54" spans="1:79" ht="15" customHeight="1" x14ac:dyDescent="0.2">
      <c r="A54" s="239" t="s">
        <v>135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row>
    <row r="55" spans="1:79" ht="28.5" customHeight="1" x14ac:dyDescent="0.2">
      <c r="A55" s="259" t="s">
        <v>3</v>
      </c>
      <c r="B55" s="260"/>
      <c r="C55" s="136" t="s">
        <v>28</v>
      </c>
      <c r="D55" s="136"/>
      <c r="E55" s="136"/>
      <c r="F55" s="136"/>
      <c r="G55" s="136"/>
      <c r="H55" s="136"/>
      <c r="I55" s="136"/>
      <c r="J55" s="136"/>
      <c r="K55" s="136"/>
      <c r="L55" s="136"/>
      <c r="M55" s="136"/>
      <c r="N55" s="136"/>
      <c r="O55" s="136"/>
      <c r="P55" s="136"/>
      <c r="Q55" s="136"/>
      <c r="R55" s="136"/>
      <c r="S55" s="136" t="s">
        <v>25</v>
      </c>
      <c r="T55" s="136"/>
      <c r="U55" s="136"/>
      <c r="V55" s="136"/>
      <c r="W55" s="136"/>
      <c r="X55" s="136"/>
      <c r="Y55" s="136"/>
      <c r="Z55" s="136"/>
      <c r="AA55" s="136"/>
      <c r="AB55" s="136"/>
      <c r="AC55" s="136"/>
      <c r="AD55" s="136"/>
      <c r="AE55" s="136"/>
      <c r="AF55" s="136"/>
      <c r="AG55" s="136"/>
      <c r="AH55" s="136"/>
      <c r="AI55" s="136" t="s">
        <v>45</v>
      </c>
      <c r="AJ55" s="136"/>
      <c r="AK55" s="136"/>
      <c r="AL55" s="136"/>
      <c r="AM55" s="136"/>
      <c r="AN55" s="136"/>
      <c r="AO55" s="136"/>
      <c r="AP55" s="136"/>
      <c r="AQ55" s="136"/>
      <c r="AR55" s="136"/>
      <c r="AS55" s="136"/>
      <c r="AT55" s="136"/>
      <c r="AU55" s="136"/>
      <c r="AV55" s="136"/>
      <c r="AW55" s="136"/>
      <c r="AX55" s="136"/>
      <c r="AY55" s="136" t="s">
        <v>0</v>
      </c>
      <c r="AZ55" s="136"/>
      <c r="BA55" s="136"/>
      <c r="BB55" s="136"/>
      <c r="BC55" s="136"/>
      <c r="BD55" s="136"/>
      <c r="BE55" s="136"/>
      <c r="BF55" s="136"/>
      <c r="BG55" s="136"/>
      <c r="BH55" s="136"/>
      <c r="BI55" s="136"/>
      <c r="BJ55" s="136"/>
      <c r="BK55" s="136"/>
      <c r="BL55" s="136"/>
      <c r="BM55" s="136"/>
      <c r="BN55" s="136"/>
      <c r="BO55" s="67"/>
      <c r="BP55" s="67"/>
      <c r="BQ55" s="67"/>
    </row>
    <row r="56" spans="1:79" ht="29.1" customHeight="1" x14ac:dyDescent="0.2">
      <c r="A56" s="261"/>
      <c r="B56" s="262"/>
      <c r="C56" s="136"/>
      <c r="D56" s="136"/>
      <c r="E56" s="136"/>
      <c r="F56" s="136"/>
      <c r="G56" s="136"/>
      <c r="H56" s="136"/>
      <c r="I56" s="136"/>
      <c r="J56" s="136"/>
      <c r="K56" s="136"/>
      <c r="L56" s="136"/>
      <c r="M56" s="136"/>
      <c r="N56" s="136"/>
      <c r="O56" s="136"/>
      <c r="P56" s="136"/>
      <c r="Q56" s="136"/>
      <c r="R56" s="136"/>
      <c r="S56" s="136" t="s">
        <v>2</v>
      </c>
      <c r="T56" s="136"/>
      <c r="U56" s="136"/>
      <c r="V56" s="136"/>
      <c r="W56" s="136"/>
      <c r="X56" s="136" t="s">
        <v>1</v>
      </c>
      <c r="Y56" s="136"/>
      <c r="Z56" s="136"/>
      <c r="AA56" s="136"/>
      <c r="AB56" s="136"/>
      <c r="AC56" s="136" t="s">
        <v>26</v>
      </c>
      <c r="AD56" s="136"/>
      <c r="AE56" s="136"/>
      <c r="AF56" s="136"/>
      <c r="AG56" s="136"/>
      <c r="AH56" s="136"/>
      <c r="AI56" s="136" t="s">
        <v>2</v>
      </c>
      <c r="AJ56" s="136"/>
      <c r="AK56" s="136"/>
      <c r="AL56" s="136"/>
      <c r="AM56" s="136"/>
      <c r="AN56" s="136" t="s">
        <v>1</v>
      </c>
      <c r="AO56" s="136"/>
      <c r="AP56" s="136"/>
      <c r="AQ56" s="136"/>
      <c r="AR56" s="136"/>
      <c r="AS56" s="136" t="s">
        <v>26</v>
      </c>
      <c r="AT56" s="136"/>
      <c r="AU56" s="136"/>
      <c r="AV56" s="136"/>
      <c r="AW56" s="136"/>
      <c r="AX56" s="136"/>
      <c r="AY56" s="132" t="s">
        <v>2</v>
      </c>
      <c r="AZ56" s="133"/>
      <c r="BA56" s="133"/>
      <c r="BB56" s="133"/>
      <c r="BC56" s="134"/>
      <c r="BD56" s="132" t="s">
        <v>1</v>
      </c>
      <c r="BE56" s="133"/>
      <c r="BF56" s="133"/>
      <c r="BG56" s="133"/>
      <c r="BH56" s="134"/>
      <c r="BI56" s="136" t="s">
        <v>26</v>
      </c>
      <c r="BJ56" s="136"/>
      <c r="BK56" s="136"/>
      <c r="BL56" s="136"/>
      <c r="BM56" s="136"/>
      <c r="BN56" s="136"/>
      <c r="BO56" s="67"/>
      <c r="BP56" s="67"/>
      <c r="BQ56" s="67"/>
    </row>
    <row r="57" spans="1:79" ht="15.95" customHeight="1" x14ac:dyDescent="0.25">
      <c r="A57" s="136">
        <v>1</v>
      </c>
      <c r="B57" s="136"/>
      <c r="C57" s="136">
        <v>2</v>
      </c>
      <c r="D57" s="136"/>
      <c r="E57" s="136"/>
      <c r="F57" s="136"/>
      <c r="G57" s="136"/>
      <c r="H57" s="136"/>
      <c r="I57" s="136"/>
      <c r="J57" s="136"/>
      <c r="K57" s="136"/>
      <c r="L57" s="136"/>
      <c r="M57" s="136"/>
      <c r="N57" s="136"/>
      <c r="O57" s="136"/>
      <c r="P57" s="136"/>
      <c r="Q57" s="136"/>
      <c r="R57" s="136"/>
      <c r="S57" s="136">
        <v>3</v>
      </c>
      <c r="T57" s="136"/>
      <c r="U57" s="136"/>
      <c r="V57" s="136"/>
      <c r="W57" s="136"/>
      <c r="X57" s="136">
        <v>4</v>
      </c>
      <c r="Y57" s="136"/>
      <c r="Z57" s="136"/>
      <c r="AA57" s="136"/>
      <c r="AB57" s="136"/>
      <c r="AC57" s="136">
        <v>5</v>
      </c>
      <c r="AD57" s="136"/>
      <c r="AE57" s="136"/>
      <c r="AF57" s="136"/>
      <c r="AG57" s="136"/>
      <c r="AH57" s="136"/>
      <c r="AI57" s="136">
        <v>6</v>
      </c>
      <c r="AJ57" s="136"/>
      <c r="AK57" s="136"/>
      <c r="AL57" s="136"/>
      <c r="AM57" s="136"/>
      <c r="AN57" s="136">
        <v>7</v>
      </c>
      <c r="AO57" s="136"/>
      <c r="AP57" s="136"/>
      <c r="AQ57" s="136"/>
      <c r="AR57" s="136"/>
      <c r="AS57" s="136">
        <v>8</v>
      </c>
      <c r="AT57" s="136"/>
      <c r="AU57" s="136"/>
      <c r="AV57" s="136"/>
      <c r="AW57" s="136"/>
      <c r="AX57" s="136"/>
      <c r="AY57" s="136">
        <v>9</v>
      </c>
      <c r="AZ57" s="136"/>
      <c r="BA57" s="136"/>
      <c r="BB57" s="136"/>
      <c r="BC57" s="136"/>
      <c r="BD57" s="136">
        <v>10</v>
      </c>
      <c r="BE57" s="136"/>
      <c r="BF57" s="136"/>
      <c r="BG57" s="136"/>
      <c r="BH57" s="136"/>
      <c r="BI57" s="132">
        <v>11</v>
      </c>
      <c r="BJ57" s="133"/>
      <c r="BK57" s="133"/>
      <c r="BL57" s="133"/>
      <c r="BM57" s="133"/>
      <c r="BN57" s="134"/>
      <c r="BO57" s="68"/>
      <c r="BP57" s="68"/>
      <c r="BQ57" s="68"/>
    </row>
    <row r="58" spans="1:79" ht="18" hidden="1" customHeight="1" x14ac:dyDescent="0.2">
      <c r="A58" s="234" t="s">
        <v>13</v>
      </c>
      <c r="B58" s="234"/>
      <c r="C58" s="267" t="s">
        <v>14</v>
      </c>
      <c r="D58" s="267"/>
      <c r="E58" s="267"/>
      <c r="F58" s="267"/>
      <c r="G58" s="267"/>
      <c r="H58" s="267"/>
      <c r="I58" s="267"/>
      <c r="J58" s="267"/>
      <c r="K58" s="267"/>
      <c r="L58" s="267"/>
      <c r="M58" s="267"/>
      <c r="N58" s="267"/>
      <c r="O58" s="267"/>
      <c r="P58" s="267"/>
      <c r="Q58" s="267"/>
      <c r="R58" s="267"/>
      <c r="S58" s="257" t="s">
        <v>10</v>
      </c>
      <c r="T58" s="257"/>
      <c r="U58" s="257"/>
      <c r="V58" s="257"/>
      <c r="W58" s="257"/>
      <c r="X58" s="257" t="s">
        <v>9</v>
      </c>
      <c r="Y58" s="257"/>
      <c r="Z58" s="257"/>
      <c r="AA58" s="257"/>
      <c r="AB58" s="257"/>
      <c r="AC58" s="223" t="s">
        <v>16</v>
      </c>
      <c r="AD58" s="268"/>
      <c r="AE58" s="268"/>
      <c r="AF58" s="268"/>
      <c r="AG58" s="268"/>
      <c r="AH58" s="268"/>
      <c r="AI58" s="257" t="s">
        <v>11</v>
      </c>
      <c r="AJ58" s="257"/>
      <c r="AK58" s="257"/>
      <c r="AL58" s="257"/>
      <c r="AM58" s="257"/>
      <c r="AN58" s="257" t="s">
        <v>12</v>
      </c>
      <c r="AO58" s="257"/>
      <c r="AP58" s="257"/>
      <c r="AQ58" s="257"/>
      <c r="AR58" s="257"/>
      <c r="AS58" s="223" t="s">
        <v>16</v>
      </c>
      <c r="AT58" s="268"/>
      <c r="AU58" s="268"/>
      <c r="AV58" s="268"/>
      <c r="AW58" s="268"/>
      <c r="AX58" s="268"/>
      <c r="AY58" s="270" t="s">
        <v>17</v>
      </c>
      <c r="AZ58" s="271"/>
      <c r="BA58" s="271"/>
      <c r="BB58" s="271"/>
      <c r="BC58" s="272"/>
      <c r="BD58" s="270" t="s">
        <v>17</v>
      </c>
      <c r="BE58" s="271"/>
      <c r="BF58" s="271"/>
      <c r="BG58" s="271"/>
      <c r="BH58" s="272"/>
      <c r="BI58" s="268" t="s">
        <v>16</v>
      </c>
      <c r="BJ58" s="268"/>
      <c r="BK58" s="268"/>
      <c r="BL58" s="268"/>
      <c r="BM58" s="268"/>
      <c r="BN58" s="268"/>
      <c r="BO58" s="69"/>
      <c r="BP58" s="69"/>
      <c r="BQ58" s="69"/>
      <c r="CA58" s="48" t="s">
        <v>21</v>
      </c>
    </row>
    <row r="59" spans="1:79" ht="38.25" customHeight="1" x14ac:dyDescent="0.2">
      <c r="A59" s="234">
        <v>1</v>
      </c>
      <c r="B59" s="234"/>
      <c r="C59" s="273" t="s">
        <v>765</v>
      </c>
      <c r="D59" s="221"/>
      <c r="E59" s="221"/>
      <c r="F59" s="221"/>
      <c r="G59" s="221"/>
      <c r="H59" s="221"/>
      <c r="I59" s="221"/>
      <c r="J59" s="221"/>
      <c r="K59" s="221"/>
      <c r="L59" s="221"/>
      <c r="M59" s="221"/>
      <c r="N59" s="221"/>
      <c r="O59" s="221"/>
      <c r="P59" s="221"/>
      <c r="Q59" s="221"/>
      <c r="R59" s="222"/>
      <c r="S59" s="274">
        <v>99260</v>
      </c>
      <c r="T59" s="274"/>
      <c r="U59" s="274"/>
      <c r="V59" s="274"/>
      <c r="W59" s="274"/>
      <c r="X59" s="274">
        <v>0</v>
      </c>
      <c r="Y59" s="274"/>
      <c r="Z59" s="274"/>
      <c r="AA59" s="274"/>
      <c r="AB59" s="274"/>
      <c r="AC59" s="274">
        <f>S59+X59</f>
        <v>99260</v>
      </c>
      <c r="AD59" s="274"/>
      <c r="AE59" s="274"/>
      <c r="AF59" s="274"/>
      <c r="AG59" s="274"/>
      <c r="AH59" s="274"/>
      <c r="AI59" s="274">
        <v>81640</v>
      </c>
      <c r="AJ59" s="274"/>
      <c r="AK59" s="274"/>
      <c r="AL59" s="274"/>
      <c r="AM59" s="274"/>
      <c r="AN59" s="274">
        <v>0</v>
      </c>
      <c r="AO59" s="274"/>
      <c r="AP59" s="274"/>
      <c r="AQ59" s="274"/>
      <c r="AR59" s="274"/>
      <c r="AS59" s="274">
        <f>AI59+AN59</f>
        <v>81640</v>
      </c>
      <c r="AT59" s="274"/>
      <c r="AU59" s="274"/>
      <c r="AV59" s="274"/>
      <c r="AW59" s="274"/>
      <c r="AX59" s="274"/>
      <c r="AY59" s="274">
        <f>AI59-S59</f>
        <v>-17620</v>
      </c>
      <c r="AZ59" s="274"/>
      <c r="BA59" s="274"/>
      <c r="BB59" s="274"/>
      <c r="BC59" s="274"/>
      <c r="BD59" s="294">
        <f>AN59-X59</f>
        <v>0</v>
      </c>
      <c r="BE59" s="294"/>
      <c r="BF59" s="294"/>
      <c r="BG59" s="294"/>
      <c r="BH59" s="294"/>
      <c r="BI59" s="294">
        <f>AY59+BD59</f>
        <v>-17620</v>
      </c>
      <c r="BJ59" s="294"/>
      <c r="BK59" s="294"/>
      <c r="BL59" s="294"/>
      <c r="BM59" s="294"/>
      <c r="BN59" s="294"/>
      <c r="BO59" s="94"/>
      <c r="BP59" s="94"/>
      <c r="BQ59" s="94"/>
      <c r="CA59" s="48" t="s">
        <v>22</v>
      </c>
    </row>
    <row r="60" spans="1:79" s="66" customFormat="1" ht="15" customHeight="1" x14ac:dyDescent="0.2">
      <c r="A60" s="280"/>
      <c r="B60" s="280"/>
      <c r="C60" s="295" t="s">
        <v>83</v>
      </c>
      <c r="D60" s="218"/>
      <c r="E60" s="218"/>
      <c r="F60" s="218"/>
      <c r="G60" s="218"/>
      <c r="H60" s="218"/>
      <c r="I60" s="218"/>
      <c r="J60" s="218"/>
      <c r="K60" s="218"/>
      <c r="L60" s="218"/>
      <c r="M60" s="218"/>
      <c r="N60" s="218"/>
      <c r="O60" s="218"/>
      <c r="P60" s="218"/>
      <c r="Q60" s="218"/>
      <c r="R60" s="219"/>
      <c r="S60" s="269">
        <v>99260</v>
      </c>
      <c r="T60" s="269"/>
      <c r="U60" s="269"/>
      <c r="V60" s="269"/>
      <c r="W60" s="269"/>
      <c r="X60" s="269">
        <v>0</v>
      </c>
      <c r="Y60" s="269"/>
      <c r="Z60" s="269"/>
      <c r="AA60" s="269"/>
      <c r="AB60" s="269"/>
      <c r="AC60" s="269">
        <f>S60+X60</f>
        <v>99260</v>
      </c>
      <c r="AD60" s="269"/>
      <c r="AE60" s="269"/>
      <c r="AF60" s="269"/>
      <c r="AG60" s="269"/>
      <c r="AH60" s="269"/>
      <c r="AI60" s="269">
        <v>81640</v>
      </c>
      <c r="AJ60" s="269"/>
      <c r="AK60" s="269"/>
      <c r="AL60" s="269"/>
      <c r="AM60" s="269"/>
      <c r="AN60" s="269">
        <v>0</v>
      </c>
      <c r="AO60" s="269"/>
      <c r="AP60" s="269"/>
      <c r="AQ60" s="269"/>
      <c r="AR60" s="269"/>
      <c r="AS60" s="269">
        <f>AI60+AN60</f>
        <v>81640</v>
      </c>
      <c r="AT60" s="269"/>
      <c r="AU60" s="269"/>
      <c r="AV60" s="269"/>
      <c r="AW60" s="269"/>
      <c r="AX60" s="269"/>
      <c r="AY60" s="269">
        <f>AI60-S60</f>
        <v>-17620</v>
      </c>
      <c r="AZ60" s="269"/>
      <c r="BA60" s="269"/>
      <c r="BB60" s="269"/>
      <c r="BC60" s="269"/>
      <c r="BD60" s="275">
        <f>AN60-X60</f>
        <v>0</v>
      </c>
      <c r="BE60" s="275"/>
      <c r="BF60" s="275"/>
      <c r="BG60" s="275"/>
      <c r="BH60" s="275"/>
      <c r="BI60" s="275">
        <f>AY60+BD60</f>
        <v>-17620</v>
      </c>
      <c r="BJ60" s="275"/>
      <c r="BK60" s="275"/>
      <c r="BL60" s="275"/>
      <c r="BM60" s="275"/>
      <c r="BN60" s="275"/>
      <c r="BO60" s="70"/>
      <c r="BP60" s="70"/>
      <c r="BQ60" s="70"/>
    </row>
    <row r="62" spans="1:79" ht="15.75" customHeight="1" x14ac:dyDescent="0.2">
      <c r="A62" s="238" t="s">
        <v>44</v>
      </c>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row>
    <row r="63" spans="1:79" ht="15.75" customHeight="1" x14ac:dyDescent="0.2">
      <c r="A63" s="238" t="s">
        <v>63</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row>
    <row r="64" spans="1:79" ht="8.25" customHeight="1" x14ac:dyDescent="0.2"/>
    <row r="65" spans="1:79" ht="45" customHeight="1" x14ac:dyDescent="0.2">
      <c r="A65" s="259" t="s">
        <v>3</v>
      </c>
      <c r="B65" s="260"/>
      <c r="C65" s="259" t="s">
        <v>6</v>
      </c>
      <c r="D65" s="276"/>
      <c r="E65" s="276"/>
      <c r="F65" s="276"/>
      <c r="G65" s="276"/>
      <c r="H65" s="276"/>
      <c r="I65" s="260"/>
      <c r="J65" s="259" t="s">
        <v>5</v>
      </c>
      <c r="K65" s="276"/>
      <c r="L65" s="276"/>
      <c r="M65" s="276"/>
      <c r="N65" s="260"/>
      <c r="O65" s="259" t="s">
        <v>4</v>
      </c>
      <c r="P65" s="276"/>
      <c r="Q65" s="276"/>
      <c r="R65" s="276"/>
      <c r="S65" s="276"/>
      <c r="T65" s="276"/>
      <c r="U65" s="276"/>
      <c r="V65" s="276"/>
      <c r="W65" s="276"/>
      <c r="X65" s="260"/>
      <c r="Y65" s="136" t="s">
        <v>25</v>
      </c>
      <c r="Z65" s="136"/>
      <c r="AA65" s="136"/>
      <c r="AB65" s="136"/>
      <c r="AC65" s="136"/>
      <c r="AD65" s="136"/>
      <c r="AE65" s="136"/>
      <c r="AF65" s="136"/>
      <c r="AG65" s="136"/>
      <c r="AH65" s="136"/>
      <c r="AI65" s="136"/>
      <c r="AJ65" s="136"/>
      <c r="AK65" s="136"/>
      <c r="AL65" s="136"/>
      <c r="AM65" s="136"/>
      <c r="AN65" s="136" t="s">
        <v>46</v>
      </c>
      <c r="AO65" s="136"/>
      <c r="AP65" s="136"/>
      <c r="AQ65" s="136"/>
      <c r="AR65" s="136"/>
      <c r="AS65" s="136"/>
      <c r="AT65" s="136"/>
      <c r="AU65" s="136"/>
      <c r="AV65" s="136"/>
      <c r="AW65" s="136"/>
      <c r="AX65" s="136"/>
      <c r="AY65" s="136"/>
      <c r="AZ65" s="136"/>
      <c r="BA65" s="136"/>
      <c r="BB65" s="136"/>
      <c r="BC65" s="278" t="s">
        <v>0</v>
      </c>
      <c r="BD65" s="278"/>
      <c r="BE65" s="278"/>
      <c r="BF65" s="278"/>
      <c r="BG65" s="278"/>
      <c r="BH65" s="278"/>
      <c r="BI65" s="278"/>
      <c r="BJ65" s="278"/>
      <c r="BK65" s="278"/>
      <c r="BL65" s="278"/>
      <c r="BM65" s="278"/>
      <c r="BN65" s="278"/>
      <c r="BO65" s="278"/>
      <c r="BP65" s="278"/>
      <c r="BQ65" s="278"/>
      <c r="BR65" s="71"/>
      <c r="BS65" s="71"/>
      <c r="BT65" s="71"/>
      <c r="BU65" s="71"/>
      <c r="BV65" s="71"/>
      <c r="BW65" s="71"/>
      <c r="BX65" s="71"/>
      <c r="BY65" s="71"/>
      <c r="BZ65" s="72"/>
    </row>
    <row r="66" spans="1:79" ht="32.25" customHeight="1" x14ac:dyDescent="0.2">
      <c r="A66" s="261"/>
      <c r="B66" s="262"/>
      <c r="C66" s="261"/>
      <c r="D66" s="277"/>
      <c r="E66" s="277"/>
      <c r="F66" s="277"/>
      <c r="G66" s="277"/>
      <c r="H66" s="277"/>
      <c r="I66" s="262"/>
      <c r="J66" s="261"/>
      <c r="K66" s="277"/>
      <c r="L66" s="277"/>
      <c r="M66" s="277"/>
      <c r="N66" s="262"/>
      <c r="O66" s="261"/>
      <c r="P66" s="277"/>
      <c r="Q66" s="277"/>
      <c r="R66" s="277"/>
      <c r="S66" s="277"/>
      <c r="T66" s="277"/>
      <c r="U66" s="277"/>
      <c r="V66" s="277"/>
      <c r="W66" s="277"/>
      <c r="X66" s="262"/>
      <c r="Y66" s="132" t="s">
        <v>2</v>
      </c>
      <c r="Z66" s="133"/>
      <c r="AA66" s="133"/>
      <c r="AB66" s="133"/>
      <c r="AC66" s="134"/>
      <c r="AD66" s="132" t="s">
        <v>1</v>
      </c>
      <c r="AE66" s="133"/>
      <c r="AF66" s="133"/>
      <c r="AG66" s="133"/>
      <c r="AH66" s="134"/>
      <c r="AI66" s="136" t="s">
        <v>26</v>
      </c>
      <c r="AJ66" s="136"/>
      <c r="AK66" s="136"/>
      <c r="AL66" s="136"/>
      <c r="AM66" s="136"/>
      <c r="AN66" s="136" t="s">
        <v>2</v>
      </c>
      <c r="AO66" s="136"/>
      <c r="AP66" s="136"/>
      <c r="AQ66" s="136"/>
      <c r="AR66" s="136"/>
      <c r="AS66" s="136" t="s">
        <v>1</v>
      </c>
      <c r="AT66" s="136"/>
      <c r="AU66" s="136"/>
      <c r="AV66" s="136"/>
      <c r="AW66" s="136"/>
      <c r="AX66" s="136" t="s">
        <v>26</v>
      </c>
      <c r="AY66" s="136"/>
      <c r="AZ66" s="136"/>
      <c r="BA66" s="136"/>
      <c r="BB66" s="136"/>
      <c r="BC66" s="136" t="s">
        <v>2</v>
      </c>
      <c r="BD66" s="136"/>
      <c r="BE66" s="136"/>
      <c r="BF66" s="136"/>
      <c r="BG66" s="136"/>
      <c r="BH66" s="136" t="s">
        <v>1</v>
      </c>
      <c r="BI66" s="136"/>
      <c r="BJ66" s="136"/>
      <c r="BK66" s="136"/>
      <c r="BL66" s="136"/>
      <c r="BM66" s="136" t="s">
        <v>26</v>
      </c>
      <c r="BN66" s="136"/>
      <c r="BO66" s="136"/>
      <c r="BP66" s="136"/>
      <c r="BQ66" s="136"/>
      <c r="BR66" s="67"/>
      <c r="BS66" s="67"/>
      <c r="BT66" s="67"/>
      <c r="BU66" s="67"/>
      <c r="BV66" s="67"/>
      <c r="BW66" s="67"/>
      <c r="BX66" s="67"/>
      <c r="BY66" s="67"/>
      <c r="BZ66" s="72"/>
    </row>
    <row r="67" spans="1:79" ht="15.95" customHeight="1" x14ac:dyDescent="0.2">
      <c r="A67" s="136">
        <v>1</v>
      </c>
      <c r="B67" s="136"/>
      <c r="C67" s="136">
        <v>2</v>
      </c>
      <c r="D67" s="136"/>
      <c r="E67" s="136"/>
      <c r="F67" s="136"/>
      <c r="G67" s="136"/>
      <c r="H67" s="136"/>
      <c r="I67" s="136"/>
      <c r="J67" s="136">
        <v>3</v>
      </c>
      <c r="K67" s="136"/>
      <c r="L67" s="136"/>
      <c r="M67" s="136"/>
      <c r="N67" s="136"/>
      <c r="O67" s="136">
        <v>4</v>
      </c>
      <c r="P67" s="136"/>
      <c r="Q67" s="136"/>
      <c r="R67" s="136"/>
      <c r="S67" s="136"/>
      <c r="T67" s="136"/>
      <c r="U67" s="136"/>
      <c r="V67" s="136"/>
      <c r="W67" s="136"/>
      <c r="X67" s="136"/>
      <c r="Y67" s="136">
        <v>5</v>
      </c>
      <c r="Z67" s="136"/>
      <c r="AA67" s="136"/>
      <c r="AB67" s="136"/>
      <c r="AC67" s="136"/>
      <c r="AD67" s="136">
        <v>6</v>
      </c>
      <c r="AE67" s="136"/>
      <c r="AF67" s="136"/>
      <c r="AG67" s="136"/>
      <c r="AH67" s="136"/>
      <c r="AI67" s="136">
        <v>7</v>
      </c>
      <c r="AJ67" s="136"/>
      <c r="AK67" s="136"/>
      <c r="AL67" s="136"/>
      <c r="AM67" s="136"/>
      <c r="AN67" s="132">
        <v>8</v>
      </c>
      <c r="AO67" s="133"/>
      <c r="AP67" s="133"/>
      <c r="AQ67" s="133"/>
      <c r="AR67" s="134"/>
      <c r="AS67" s="132">
        <v>9</v>
      </c>
      <c r="AT67" s="133"/>
      <c r="AU67" s="133"/>
      <c r="AV67" s="133"/>
      <c r="AW67" s="134"/>
      <c r="AX67" s="132">
        <v>10</v>
      </c>
      <c r="AY67" s="133"/>
      <c r="AZ67" s="133"/>
      <c r="BA67" s="133"/>
      <c r="BB67" s="134"/>
      <c r="BC67" s="132">
        <v>11</v>
      </c>
      <c r="BD67" s="133"/>
      <c r="BE67" s="133"/>
      <c r="BF67" s="133"/>
      <c r="BG67" s="134"/>
      <c r="BH67" s="132">
        <v>12</v>
      </c>
      <c r="BI67" s="133"/>
      <c r="BJ67" s="133"/>
      <c r="BK67" s="133"/>
      <c r="BL67" s="134"/>
      <c r="BM67" s="132">
        <v>13</v>
      </c>
      <c r="BN67" s="133"/>
      <c r="BO67" s="133"/>
      <c r="BP67" s="133"/>
      <c r="BQ67" s="134"/>
      <c r="BR67" s="67"/>
      <c r="BS67" s="67"/>
      <c r="BT67" s="67"/>
      <c r="BU67" s="67"/>
      <c r="BV67" s="67"/>
      <c r="BW67" s="67"/>
      <c r="BX67" s="67"/>
      <c r="BY67" s="67"/>
      <c r="BZ67" s="72"/>
    </row>
    <row r="68" spans="1:79" ht="12.75" hidden="1" customHeight="1" x14ac:dyDescent="0.2">
      <c r="A68" s="234" t="s">
        <v>36</v>
      </c>
      <c r="B68" s="234"/>
      <c r="C68" s="247" t="s">
        <v>14</v>
      </c>
      <c r="D68" s="248"/>
      <c r="E68" s="248"/>
      <c r="F68" s="248"/>
      <c r="G68" s="248"/>
      <c r="H68" s="248"/>
      <c r="I68" s="249"/>
      <c r="J68" s="234" t="s">
        <v>15</v>
      </c>
      <c r="K68" s="234"/>
      <c r="L68" s="234"/>
      <c r="M68" s="234"/>
      <c r="N68" s="234"/>
      <c r="O68" s="267" t="s">
        <v>37</v>
      </c>
      <c r="P68" s="267"/>
      <c r="Q68" s="267"/>
      <c r="R68" s="267"/>
      <c r="S68" s="267"/>
      <c r="T68" s="267"/>
      <c r="U68" s="267"/>
      <c r="V68" s="267"/>
      <c r="W68" s="267"/>
      <c r="X68" s="247"/>
      <c r="Y68" s="257" t="s">
        <v>10</v>
      </c>
      <c r="Z68" s="257"/>
      <c r="AA68" s="257"/>
      <c r="AB68" s="257"/>
      <c r="AC68" s="257"/>
      <c r="AD68" s="257" t="s">
        <v>29</v>
      </c>
      <c r="AE68" s="257"/>
      <c r="AF68" s="257"/>
      <c r="AG68" s="257"/>
      <c r="AH68" s="257"/>
      <c r="AI68" s="257" t="s">
        <v>16</v>
      </c>
      <c r="AJ68" s="257"/>
      <c r="AK68" s="257"/>
      <c r="AL68" s="257"/>
      <c r="AM68" s="257"/>
      <c r="AN68" s="257" t="s">
        <v>30</v>
      </c>
      <c r="AO68" s="257"/>
      <c r="AP68" s="257"/>
      <c r="AQ68" s="257"/>
      <c r="AR68" s="257"/>
      <c r="AS68" s="257" t="s">
        <v>11</v>
      </c>
      <c r="AT68" s="257"/>
      <c r="AU68" s="257"/>
      <c r="AV68" s="257"/>
      <c r="AW68" s="257"/>
      <c r="AX68" s="257" t="s">
        <v>16</v>
      </c>
      <c r="AY68" s="257"/>
      <c r="AZ68" s="257"/>
      <c r="BA68" s="257"/>
      <c r="BB68" s="257"/>
      <c r="BC68" s="257" t="s">
        <v>32</v>
      </c>
      <c r="BD68" s="257"/>
      <c r="BE68" s="257"/>
      <c r="BF68" s="257"/>
      <c r="BG68" s="257"/>
      <c r="BH68" s="257" t="s">
        <v>32</v>
      </c>
      <c r="BI68" s="257"/>
      <c r="BJ68" s="257"/>
      <c r="BK68" s="257"/>
      <c r="BL68" s="257"/>
      <c r="BM68" s="279" t="s">
        <v>16</v>
      </c>
      <c r="BN68" s="279"/>
      <c r="BO68" s="279"/>
      <c r="BP68" s="279"/>
      <c r="BQ68" s="279"/>
      <c r="BR68" s="73"/>
      <c r="BS68" s="73"/>
      <c r="BT68" s="72"/>
      <c r="BU68" s="72"/>
      <c r="BV68" s="72"/>
      <c r="BW68" s="72"/>
      <c r="BX68" s="72"/>
      <c r="BY68" s="72"/>
      <c r="BZ68" s="72"/>
      <c r="CA68" s="48" t="s">
        <v>23</v>
      </c>
    </row>
    <row r="69" spans="1:79" s="66" customFormat="1" ht="15.75" x14ac:dyDescent="0.2">
      <c r="A69" s="280">
        <v>0</v>
      </c>
      <c r="B69" s="280"/>
      <c r="C69" s="281" t="s">
        <v>84</v>
      </c>
      <c r="D69" s="281"/>
      <c r="E69" s="281"/>
      <c r="F69" s="281"/>
      <c r="G69" s="281"/>
      <c r="H69" s="281"/>
      <c r="I69" s="281"/>
      <c r="J69" s="281" t="s">
        <v>85</v>
      </c>
      <c r="K69" s="281"/>
      <c r="L69" s="281"/>
      <c r="M69" s="281"/>
      <c r="N69" s="281"/>
      <c r="O69" s="281" t="s">
        <v>85</v>
      </c>
      <c r="P69" s="281"/>
      <c r="Q69" s="281"/>
      <c r="R69" s="281"/>
      <c r="S69" s="281"/>
      <c r="T69" s="281"/>
      <c r="U69" s="281"/>
      <c r="V69" s="281"/>
      <c r="W69" s="281"/>
      <c r="X69" s="281"/>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74"/>
      <c r="BS69" s="74"/>
      <c r="BT69" s="74"/>
      <c r="BU69" s="74"/>
      <c r="BV69" s="74"/>
      <c r="BW69" s="74"/>
      <c r="BX69" s="74"/>
      <c r="BY69" s="74"/>
      <c r="BZ69" s="75"/>
      <c r="CA69" s="66" t="s">
        <v>24</v>
      </c>
    </row>
    <row r="70" spans="1:79" ht="25.5" customHeight="1" x14ac:dyDescent="0.2">
      <c r="A70" s="234">
        <v>1</v>
      </c>
      <c r="B70" s="234"/>
      <c r="C70" s="297" t="s">
        <v>934</v>
      </c>
      <c r="D70" s="221"/>
      <c r="E70" s="221"/>
      <c r="F70" s="221"/>
      <c r="G70" s="221"/>
      <c r="H70" s="221"/>
      <c r="I70" s="222"/>
      <c r="J70" s="296" t="s">
        <v>94</v>
      </c>
      <c r="K70" s="296"/>
      <c r="L70" s="296"/>
      <c r="M70" s="296"/>
      <c r="N70" s="296"/>
      <c r="O70" s="296" t="s">
        <v>95</v>
      </c>
      <c r="P70" s="296"/>
      <c r="Q70" s="296"/>
      <c r="R70" s="296"/>
      <c r="S70" s="296"/>
      <c r="T70" s="296"/>
      <c r="U70" s="296"/>
      <c r="V70" s="296"/>
      <c r="W70" s="296"/>
      <c r="X70" s="296"/>
      <c r="Y70" s="274">
        <v>99260</v>
      </c>
      <c r="Z70" s="274"/>
      <c r="AA70" s="274"/>
      <c r="AB70" s="274"/>
      <c r="AC70" s="274"/>
      <c r="AD70" s="274">
        <v>0</v>
      </c>
      <c r="AE70" s="274"/>
      <c r="AF70" s="274"/>
      <c r="AG70" s="274"/>
      <c r="AH70" s="274"/>
      <c r="AI70" s="274">
        <v>99260</v>
      </c>
      <c r="AJ70" s="274"/>
      <c r="AK70" s="274"/>
      <c r="AL70" s="274"/>
      <c r="AM70" s="274"/>
      <c r="AN70" s="274">
        <v>81640</v>
      </c>
      <c r="AO70" s="274"/>
      <c r="AP70" s="274"/>
      <c r="AQ70" s="274"/>
      <c r="AR70" s="274"/>
      <c r="AS70" s="274">
        <v>0</v>
      </c>
      <c r="AT70" s="274"/>
      <c r="AU70" s="274"/>
      <c r="AV70" s="274"/>
      <c r="AW70" s="274"/>
      <c r="AX70" s="274">
        <v>81640</v>
      </c>
      <c r="AY70" s="274"/>
      <c r="AZ70" s="274"/>
      <c r="BA70" s="274"/>
      <c r="BB70" s="274"/>
      <c r="BC70" s="274">
        <f>AN70-Y70</f>
        <v>-17620</v>
      </c>
      <c r="BD70" s="274"/>
      <c r="BE70" s="274"/>
      <c r="BF70" s="274"/>
      <c r="BG70" s="274"/>
      <c r="BH70" s="274">
        <f>AS70-AD70</f>
        <v>0</v>
      </c>
      <c r="BI70" s="274"/>
      <c r="BJ70" s="274"/>
      <c r="BK70" s="274"/>
      <c r="BL70" s="274"/>
      <c r="BM70" s="274">
        <v>-17620</v>
      </c>
      <c r="BN70" s="274"/>
      <c r="BO70" s="274"/>
      <c r="BP70" s="274"/>
      <c r="BQ70" s="274"/>
      <c r="BR70" s="76"/>
      <c r="BS70" s="76"/>
      <c r="BT70" s="76"/>
      <c r="BU70" s="76"/>
      <c r="BV70" s="76"/>
      <c r="BW70" s="76"/>
      <c r="BX70" s="76"/>
      <c r="BY70" s="76"/>
      <c r="BZ70" s="72"/>
    </row>
    <row r="71" spans="1:79" ht="63.75" customHeight="1" x14ac:dyDescent="0.2">
      <c r="A71" s="234">
        <v>1</v>
      </c>
      <c r="B71" s="234"/>
      <c r="C71" s="297" t="s">
        <v>950</v>
      </c>
      <c r="D71" s="221"/>
      <c r="E71" s="221"/>
      <c r="F71" s="221"/>
      <c r="G71" s="221"/>
      <c r="H71" s="221"/>
      <c r="I71" s="222"/>
      <c r="J71" s="296" t="s">
        <v>89</v>
      </c>
      <c r="K71" s="296"/>
      <c r="L71" s="296"/>
      <c r="M71" s="296"/>
      <c r="N71" s="296"/>
      <c r="O71" s="297" t="s">
        <v>766</v>
      </c>
      <c r="P71" s="221"/>
      <c r="Q71" s="221"/>
      <c r="R71" s="221"/>
      <c r="S71" s="221"/>
      <c r="T71" s="221"/>
      <c r="U71" s="221"/>
      <c r="V71" s="221"/>
      <c r="W71" s="221"/>
      <c r="X71" s="222"/>
      <c r="Y71" s="274">
        <v>10</v>
      </c>
      <c r="Z71" s="274"/>
      <c r="AA71" s="274"/>
      <c r="AB71" s="274"/>
      <c r="AC71" s="274"/>
      <c r="AD71" s="274">
        <v>0</v>
      </c>
      <c r="AE71" s="274"/>
      <c r="AF71" s="274"/>
      <c r="AG71" s="274"/>
      <c r="AH71" s="274"/>
      <c r="AI71" s="274">
        <v>10</v>
      </c>
      <c r="AJ71" s="274"/>
      <c r="AK71" s="274"/>
      <c r="AL71" s="274"/>
      <c r="AM71" s="274"/>
      <c r="AN71" s="274">
        <v>8</v>
      </c>
      <c r="AO71" s="274"/>
      <c r="AP71" s="274"/>
      <c r="AQ71" s="274"/>
      <c r="AR71" s="274"/>
      <c r="AS71" s="274">
        <v>0</v>
      </c>
      <c r="AT71" s="274"/>
      <c r="AU71" s="274"/>
      <c r="AV71" s="274"/>
      <c r="AW71" s="274"/>
      <c r="AX71" s="274">
        <v>7</v>
      </c>
      <c r="AY71" s="274"/>
      <c r="AZ71" s="274"/>
      <c r="BA71" s="274"/>
      <c r="BB71" s="274"/>
      <c r="BC71" s="274">
        <f>AN71-Y71</f>
        <v>-2</v>
      </c>
      <c r="BD71" s="274"/>
      <c r="BE71" s="274"/>
      <c r="BF71" s="274"/>
      <c r="BG71" s="274"/>
      <c r="BH71" s="274">
        <f>AS71-AD71</f>
        <v>0</v>
      </c>
      <c r="BI71" s="274"/>
      <c r="BJ71" s="274"/>
      <c r="BK71" s="274"/>
      <c r="BL71" s="274"/>
      <c r="BM71" s="274">
        <v>-3</v>
      </c>
      <c r="BN71" s="274"/>
      <c r="BO71" s="274"/>
      <c r="BP71" s="274"/>
      <c r="BQ71" s="274"/>
      <c r="BR71" s="76"/>
      <c r="BS71" s="76"/>
      <c r="BT71" s="76"/>
      <c r="BU71" s="76"/>
      <c r="BV71" s="76"/>
      <c r="BW71" s="76"/>
      <c r="BX71" s="76"/>
      <c r="BY71" s="76"/>
      <c r="BZ71" s="72"/>
    </row>
    <row r="72" spans="1:79" s="66" customFormat="1" ht="15.75" x14ac:dyDescent="0.2">
      <c r="A72" s="280">
        <v>0</v>
      </c>
      <c r="B72" s="280"/>
      <c r="C72" s="217" t="s">
        <v>96</v>
      </c>
      <c r="D72" s="218"/>
      <c r="E72" s="218"/>
      <c r="F72" s="218"/>
      <c r="G72" s="218"/>
      <c r="H72" s="218"/>
      <c r="I72" s="219"/>
      <c r="J72" s="281" t="s">
        <v>85</v>
      </c>
      <c r="K72" s="281"/>
      <c r="L72" s="281"/>
      <c r="M72" s="281"/>
      <c r="N72" s="281"/>
      <c r="O72" s="217" t="s">
        <v>85</v>
      </c>
      <c r="P72" s="218"/>
      <c r="Q72" s="218"/>
      <c r="R72" s="218"/>
      <c r="S72" s="218"/>
      <c r="T72" s="218"/>
      <c r="U72" s="218"/>
      <c r="V72" s="218"/>
      <c r="W72" s="218"/>
      <c r="X72" s="21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74"/>
      <c r="BS72" s="74"/>
      <c r="BT72" s="74"/>
      <c r="BU72" s="74"/>
      <c r="BV72" s="74"/>
      <c r="BW72" s="74"/>
      <c r="BX72" s="74"/>
      <c r="BY72" s="74"/>
      <c r="BZ72" s="75"/>
    </row>
    <row r="73" spans="1:79" ht="76.5" customHeight="1" x14ac:dyDescent="0.2">
      <c r="A73" s="234">
        <v>2</v>
      </c>
      <c r="B73" s="234"/>
      <c r="C73" s="297" t="s">
        <v>951</v>
      </c>
      <c r="D73" s="221"/>
      <c r="E73" s="221"/>
      <c r="F73" s="221"/>
      <c r="G73" s="221"/>
      <c r="H73" s="221"/>
      <c r="I73" s="222"/>
      <c r="J73" s="296" t="s">
        <v>89</v>
      </c>
      <c r="K73" s="296"/>
      <c r="L73" s="296"/>
      <c r="M73" s="296"/>
      <c r="N73" s="296"/>
      <c r="O73" s="297" t="s">
        <v>767</v>
      </c>
      <c r="P73" s="221"/>
      <c r="Q73" s="221"/>
      <c r="R73" s="221"/>
      <c r="S73" s="221"/>
      <c r="T73" s="221"/>
      <c r="U73" s="221"/>
      <c r="V73" s="221"/>
      <c r="W73" s="221"/>
      <c r="X73" s="222"/>
      <c r="Y73" s="274">
        <v>1300</v>
      </c>
      <c r="Z73" s="274"/>
      <c r="AA73" s="274"/>
      <c r="AB73" s="274"/>
      <c r="AC73" s="274"/>
      <c r="AD73" s="274">
        <v>0</v>
      </c>
      <c r="AE73" s="274"/>
      <c r="AF73" s="274"/>
      <c r="AG73" s="274"/>
      <c r="AH73" s="274"/>
      <c r="AI73" s="274">
        <v>1300</v>
      </c>
      <c r="AJ73" s="274"/>
      <c r="AK73" s="274"/>
      <c r="AL73" s="274"/>
      <c r="AM73" s="274"/>
      <c r="AN73" s="274">
        <v>0</v>
      </c>
      <c r="AO73" s="274"/>
      <c r="AP73" s="274"/>
      <c r="AQ73" s="274"/>
      <c r="AR73" s="274"/>
      <c r="AS73" s="274">
        <v>0</v>
      </c>
      <c r="AT73" s="274"/>
      <c r="AU73" s="274"/>
      <c r="AV73" s="274"/>
      <c r="AW73" s="274"/>
      <c r="AX73" s="274">
        <v>0</v>
      </c>
      <c r="AY73" s="274"/>
      <c r="AZ73" s="274"/>
      <c r="BA73" s="274"/>
      <c r="BB73" s="274"/>
      <c r="BC73" s="274">
        <f>AN73-Y73</f>
        <v>-1300</v>
      </c>
      <c r="BD73" s="274"/>
      <c r="BE73" s="274"/>
      <c r="BF73" s="274"/>
      <c r="BG73" s="274"/>
      <c r="BH73" s="274">
        <f>AS73-AD73</f>
        <v>0</v>
      </c>
      <c r="BI73" s="274"/>
      <c r="BJ73" s="274"/>
      <c r="BK73" s="274"/>
      <c r="BL73" s="274"/>
      <c r="BM73" s="274">
        <v>-1300</v>
      </c>
      <c r="BN73" s="274"/>
      <c r="BO73" s="274"/>
      <c r="BP73" s="274"/>
      <c r="BQ73" s="274"/>
      <c r="BR73" s="76"/>
      <c r="BS73" s="76"/>
      <c r="BT73" s="76"/>
      <c r="BU73" s="76"/>
      <c r="BV73" s="76"/>
      <c r="BW73" s="76"/>
      <c r="BX73" s="76"/>
      <c r="BY73" s="76"/>
      <c r="BZ73" s="72"/>
    </row>
    <row r="74" spans="1:79" s="66" customFormat="1" ht="15.75" x14ac:dyDescent="0.2">
      <c r="A74" s="280">
        <v>0</v>
      </c>
      <c r="B74" s="280"/>
      <c r="C74" s="217" t="s">
        <v>101</v>
      </c>
      <c r="D74" s="218"/>
      <c r="E74" s="218"/>
      <c r="F74" s="218"/>
      <c r="G74" s="218"/>
      <c r="H74" s="218"/>
      <c r="I74" s="219"/>
      <c r="J74" s="281" t="s">
        <v>85</v>
      </c>
      <c r="K74" s="281"/>
      <c r="L74" s="281"/>
      <c r="M74" s="281"/>
      <c r="N74" s="281"/>
      <c r="O74" s="217" t="s">
        <v>85</v>
      </c>
      <c r="P74" s="218"/>
      <c r="Q74" s="218"/>
      <c r="R74" s="218"/>
      <c r="S74" s="218"/>
      <c r="T74" s="218"/>
      <c r="U74" s="218"/>
      <c r="V74" s="218"/>
      <c r="W74" s="218"/>
      <c r="X74" s="21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74"/>
      <c r="BS74" s="74"/>
      <c r="BT74" s="74"/>
      <c r="BU74" s="74"/>
      <c r="BV74" s="74"/>
      <c r="BW74" s="74"/>
      <c r="BX74" s="74"/>
      <c r="BY74" s="74"/>
      <c r="BZ74" s="75"/>
    </row>
    <row r="75" spans="1:79" ht="89.25" customHeight="1" x14ac:dyDescent="0.2">
      <c r="A75" s="234">
        <v>3</v>
      </c>
      <c r="B75" s="234"/>
      <c r="C75" s="297" t="s">
        <v>952</v>
      </c>
      <c r="D75" s="221"/>
      <c r="E75" s="221"/>
      <c r="F75" s="221"/>
      <c r="G75" s="221"/>
      <c r="H75" s="221"/>
      <c r="I75" s="222"/>
      <c r="J75" s="296" t="s">
        <v>94</v>
      </c>
      <c r="K75" s="296"/>
      <c r="L75" s="296"/>
      <c r="M75" s="296"/>
      <c r="N75" s="296"/>
      <c r="O75" s="297" t="s">
        <v>103</v>
      </c>
      <c r="P75" s="221"/>
      <c r="Q75" s="221"/>
      <c r="R75" s="221"/>
      <c r="S75" s="221"/>
      <c r="T75" s="221"/>
      <c r="U75" s="221"/>
      <c r="V75" s="221"/>
      <c r="W75" s="221"/>
      <c r="X75" s="222"/>
      <c r="Y75" s="274">
        <v>76.349999999999994</v>
      </c>
      <c r="Z75" s="274"/>
      <c r="AA75" s="274"/>
      <c r="AB75" s="274"/>
      <c r="AC75" s="274"/>
      <c r="AD75" s="274">
        <v>0</v>
      </c>
      <c r="AE75" s="274"/>
      <c r="AF75" s="274"/>
      <c r="AG75" s="274"/>
      <c r="AH75" s="274"/>
      <c r="AI75" s="274" t="s">
        <v>768</v>
      </c>
      <c r="AJ75" s="274"/>
      <c r="AK75" s="274"/>
      <c r="AL75" s="274"/>
      <c r="AM75" s="274"/>
      <c r="AN75" s="274">
        <v>0</v>
      </c>
      <c r="AO75" s="274"/>
      <c r="AP75" s="274"/>
      <c r="AQ75" s="274"/>
      <c r="AR75" s="274"/>
      <c r="AS75" s="274">
        <v>0</v>
      </c>
      <c r="AT75" s="274"/>
      <c r="AU75" s="274"/>
      <c r="AV75" s="274"/>
      <c r="AW75" s="274"/>
      <c r="AX75" s="274">
        <v>0</v>
      </c>
      <c r="AY75" s="274"/>
      <c r="AZ75" s="274"/>
      <c r="BA75" s="274"/>
      <c r="BB75" s="274"/>
      <c r="BC75" s="274">
        <f>AN75-Y75</f>
        <v>-76.349999999999994</v>
      </c>
      <c r="BD75" s="274"/>
      <c r="BE75" s="274"/>
      <c r="BF75" s="274"/>
      <c r="BG75" s="274"/>
      <c r="BH75" s="274">
        <f>AS75-AD75</f>
        <v>0</v>
      </c>
      <c r="BI75" s="274"/>
      <c r="BJ75" s="274"/>
      <c r="BK75" s="274"/>
      <c r="BL75" s="274"/>
      <c r="BM75" s="274">
        <v>-76.349999999999994</v>
      </c>
      <c r="BN75" s="274"/>
      <c r="BO75" s="274"/>
      <c r="BP75" s="274"/>
      <c r="BQ75" s="274"/>
      <c r="BR75" s="76"/>
      <c r="BS75" s="76"/>
      <c r="BT75" s="76"/>
      <c r="BU75" s="76"/>
      <c r="BV75" s="76"/>
      <c r="BW75" s="76"/>
      <c r="BX75" s="76"/>
      <c r="BY75" s="76"/>
      <c r="BZ75" s="72"/>
    </row>
    <row r="76" spans="1:79" ht="38.25" customHeight="1" x14ac:dyDescent="0.2">
      <c r="A76" s="234">
        <v>3</v>
      </c>
      <c r="B76" s="234"/>
      <c r="C76" s="297" t="s">
        <v>953</v>
      </c>
      <c r="D76" s="221"/>
      <c r="E76" s="221"/>
      <c r="F76" s="221"/>
      <c r="G76" s="221"/>
      <c r="H76" s="221"/>
      <c r="I76" s="222"/>
      <c r="J76" s="296" t="s">
        <v>94</v>
      </c>
      <c r="K76" s="296"/>
      <c r="L76" s="296"/>
      <c r="M76" s="296"/>
      <c r="N76" s="296"/>
      <c r="O76" s="297" t="s">
        <v>103</v>
      </c>
      <c r="P76" s="221"/>
      <c r="Q76" s="221"/>
      <c r="R76" s="221"/>
      <c r="S76" s="221"/>
      <c r="T76" s="221"/>
      <c r="U76" s="221"/>
      <c r="V76" s="221"/>
      <c r="W76" s="221"/>
      <c r="X76" s="222"/>
      <c r="Y76" s="274">
        <v>9926</v>
      </c>
      <c r="Z76" s="274"/>
      <c r="AA76" s="274"/>
      <c r="AB76" s="274"/>
      <c r="AC76" s="274"/>
      <c r="AD76" s="274">
        <v>0</v>
      </c>
      <c r="AE76" s="274"/>
      <c r="AF76" s="274"/>
      <c r="AG76" s="274"/>
      <c r="AH76" s="274"/>
      <c r="AI76" s="274">
        <v>9926</v>
      </c>
      <c r="AJ76" s="274"/>
      <c r="AK76" s="274"/>
      <c r="AL76" s="274"/>
      <c r="AM76" s="274"/>
      <c r="AN76" s="274">
        <v>10205</v>
      </c>
      <c r="AO76" s="274"/>
      <c r="AP76" s="274"/>
      <c r="AQ76" s="274"/>
      <c r="AR76" s="274"/>
      <c r="AS76" s="274">
        <v>0</v>
      </c>
      <c r="AT76" s="274"/>
      <c r="AU76" s="274"/>
      <c r="AV76" s="274"/>
      <c r="AW76" s="274"/>
      <c r="AX76" s="274" t="s">
        <v>769</v>
      </c>
      <c r="AY76" s="274"/>
      <c r="AZ76" s="274"/>
      <c r="BA76" s="274"/>
      <c r="BB76" s="274"/>
      <c r="BC76" s="274">
        <f>AN76-Y76</f>
        <v>279</v>
      </c>
      <c r="BD76" s="274"/>
      <c r="BE76" s="274"/>
      <c r="BF76" s="274"/>
      <c r="BG76" s="274"/>
      <c r="BH76" s="274">
        <f>AS76-AD76</f>
        <v>0</v>
      </c>
      <c r="BI76" s="274"/>
      <c r="BJ76" s="274"/>
      <c r="BK76" s="274"/>
      <c r="BL76" s="274"/>
      <c r="BM76" s="274">
        <v>1736.8600000000006</v>
      </c>
      <c r="BN76" s="274"/>
      <c r="BO76" s="274"/>
      <c r="BP76" s="274"/>
      <c r="BQ76" s="274"/>
      <c r="BR76" s="76"/>
      <c r="BS76" s="76"/>
      <c r="BT76" s="76"/>
      <c r="BU76" s="76"/>
      <c r="BV76" s="76"/>
      <c r="BW76" s="76"/>
      <c r="BX76" s="76"/>
      <c r="BY76" s="76"/>
      <c r="BZ76" s="72"/>
    </row>
    <row r="77" spans="1:79" s="66" customFormat="1" ht="15.75" x14ac:dyDescent="0.2">
      <c r="A77" s="280">
        <v>0</v>
      </c>
      <c r="B77" s="280"/>
      <c r="C77" s="217" t="s">
        <v>110</v>
      </c>
      <c r="D77" s="218"/>
      <c r="E77" s="218"/>
      <c r="F77" s="218"/>
      <c r="G77" s="218"/>
      <c r="H77" s="218"/>
      <c r="I77" s="219"/>
      <c r="J77" s="281" t="s">
        <v>85</v>
      </c>
      <c r="K77" s="281"/>
      <c r="L77" s="281"/>
      <c r="M77" s="281"/>
      <c r="N77" s="281"/>
      <c r="O77" s="217" t="s">
        <v>85</v>
      </c>
      <c r="P77" s="218"/>
      <c r="Q77" s="218"/>
      <c r="R77" s="218"/>
      <c r="S77" s="218"/>
      <c r="T77" s="218"/>
      <c r="U77" s="218"/>
      <c r="V77" s="218"/>
      <c r="W77" s="218"/>
      <c r="X77" s="21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74"/>
      <c r="BS77" s="74"/>
      <c r="BT77" s="74"/>
      <c r="BU77" s="74"/>
      <c r="BV77" s="74"/>
      <c r="BW77" s="74"/>
      <c r="BX77" s="74"/>
      <c r="BY77" s="74"/>
      <c r="BZ77" s="75"/>
    </row>
    <row r="78" spans="1:79" ht="102" customHeight="1" x14ac:dyDescent="0.2">
      <c r="A78" s="234">
        <v>4</v>
      </c>
      <c r="B78" s="234"/>
      <c r="C78" s="297" t="s">
        <v>954</v>
      </c>
      <c r="D78" s="221"/>
      <c r="E78" s="221"/>
      <c r="F78" s="221"/>
      <c r="G78" s="221"/>
      <c r="H78" s="221"/>
      <c r="I78" s="222"/>
      <c r="J78" s="296" t="s">
        <v>112</v>
      </c>
      <c r="K78" s="296"/>
      <c r="L78" s="296"/>
      <c r="M78" s="296"/>
      <c r="N78" s="296"/>
      <c r="O78" s="297" t="s">
        <v>103</v>
      </c>
      <c r="P78" s="221"/>
      <c r="Q78" s="221"/>
      <c r="R78" s="221"/>
      <c r="S78" s="221"/>
      <c r="T78" s="221"/>
      <c r="U78" s="221"/>
      <c r="V78" s="221"/>
      <c r="W78" s="221"/>
      <c r="X78" s="222"/>
      <c r="Y78" s="274">
        <v>15.9</v>
      </c>
      <c r="Z78" s="274"/>
      <c r="AA78" s="274"/>
      <c r="AB78" s="274"/>
      <c r="AC78" s="274"/>
      <c r="AD78" s="274">
        <v>0</v>
      </c>
      <c r="AE78" s="274"/>
      <c r="AF78" s="274"/>
      <c r="AG78" s="274"/>
      <c r="AH78" s="274"/>
      <c r="AI78" s="274" t="s">
        <v>770</v>
      </c>
      <c r="AJ78" s="274"/>
      <c r="AK78" s="274"/>
      <c r="AL78" s="274"/>
      <c r="AM78" s="274"/>
      <c r="AN78" s="274">
        <v>12.7</v>
      </c>
      <c r="AO78" s="274"/>
      <c r="AP78" s="274"/>
      <c r="AQ78" s="274"/>
      <c r="AR78" s="274"/>
      <c r="AS78" s="274">
        <v>0</v>
      </c>
      <c r="AT78" s="274"/>
      <c r="AU78" s="274"/>
      <c r="AV78" s="274"/>
      <c r="AW78" s="274"/>
      <c r="AX78" s="274" t="s">
        <v>771</v>
      </c>
      <c r="AY78" s="274"/>
      <c r="AZ78" s="274"/>
      <c r="BA78" s="274"/>
      <c r="BB78" s="274"/>
      <c r="BC78" s="274">
        <f>AN78-Y78</f>
        <v>-3.2000000000000011</v>
      </c>
      <c r="BD78" s="274"/>
      <c r="BE78" s="274"/>
      <c r="BF78" s="274"/>
      <c r="BG78" s="274"/>
      <c r="BH78" s="274">
        <f>AS78-AD78</f>
        <v>0</v>
      </c>
      <c r="BI78" s="274"/>
      <c r="BJ78" s="274"/>
      <c r="BK78" s="274"/>
      <c r="BL78" s="274"/>
      <c r="BM78" s="274">
        <v>-4.8000000000000007</v>
      </c>
      <c r="BN78" s="274"/>
      <c r="BO78" s="274"/>
      <c r="BP78" s="274"/>
      <c r="BQ78" s="274"/>
      <c r="BR78" s="76"/>
      <c r="BS78" s="76"/>
      <c r="BT78" s="76"/>
      <c r="BU78" s="76"/>
      <c r="BV78" s="76"/>
      <c r="BW78" s="76"/>
      <c r="BX78" s="76"/>
      <c r="BY78" s="76"/>
      <c r="BZ78" s="72"/>
    </row>
    <row r="79" spans="1:79" ht="15.75" x14ac:dyDescent="0.2">
      <c r="A79" s="77"/>
      <c r="B79" s="77"/>
      <c r="C79" s="78"/>
      <c r="D79" s="78"/>
      <c r="E79" s="78"/>
      <c r="F79" s="78"/>
      <c r="G79" s="78"/>
      <c r="H79" s="78"/>
      <c r="I79" s="78"/>
      <c r="J79" s="78"/>
      <c r="K79" s="78"/>
      <c r="L79" s="78"/>
      <c r="M79" s="78"/>
      <c r="N79" s="78"/>
      <c r="O79" s="78"/>
      <c r="P79" s="78"/>
      <c r="Q79" s="78"/>
      <c r="R79" s="78"/>
      <c r="S79" s="78"/>
      <c r="T79" s="78"/>
      <c r="U79" s="78"/>
      <c r="V79" s="78"/>
      <c r="W79" s="78"/>
      <c r="X79" s="78"/>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80"/>
      <c r="AY79" s="80"/>
      <c r="AZ79" s="80"/>
      <c r="BA79" s="80"/>
      <c r="BB79" s="80"/>
      <c r="BC79" s="80"/>
      <c r="BD79" s="80"/>
      <c r="BE79" s="80"/>
      <c r="BF79" s="80"/>
      <c r="BG79" s="80"/>
      <c r="BH79" s="80"/>
      <c r="BI79" s="80"/>
      <c r="BJ79" s="80"/>
      <c r="BK79" s="80"/>
      <c r="BL79" s="80"/>
      <c r="BM79" s="80"/>
      <c r="BN79" s="80"/>
      <c r="BO79" s="80"/>
      <c r="BP79" s="80"/>
      <c r="BQ79" s="80"/>
      <c r="BR79" s="76"/>
      <c r="BS79" s="76"/>
      <c r="BT79" s="76"/>
      <c r="BU79" s="76"/>
      <c r="BV79" s="76"/>
      <c r="BW79" s="76"/>
      <c r="BX79" s="76"/>
      <c r="BY79" s="76"/>
      <c r="BZ79" s="72"/>
    </row>
    <row r="80" spans="1:79" ht="15.75" customHeight="1" x14ac:dyDescent="0.2">
      <c r="A80" s="238" t="s">
        <v>64</v>
      </c>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8"/>
    </row>
    <row r="81" spans="1:79" ht="9" customHeight="1" x14ac:dyDescent="0.2">
      <c r="A81" s="77"/>
      <c r="B81" s="77"/>
      <c r="C81" s="78"/>
      <c r="D81" s="78"/>
      <c r="E81" s="78"/>
      <c r="F81" s="78"/>
      <c r="G81" s="78"/>
      <c r="H81" s="78"/>
      <c r="I81" s="78"/>
      <c r="J81" s="78"/>
      <c r="K81" s="78"/>
      <c r="L81" s="78"/>
      <c r="M81" s="78"/>
      <c r="N81" s="78"/>
      <c r="O81" s="78"/>
      <c r="P81" s="78"/>
      <c r="Q81" s="78"/>
      <c r="R81" s="78"/>
      <c r="S81" s="78"/>
      <c r="T81" s="78"/>
      <c r="U81" s="78"/>
      <c r="V81" s="78"/>
      <c r="W81" s="78"/>
      <c r="X81" s="78"/>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80"/>
      <c r="AY81" s="80"/>
      <c r="AZ81" s="80"/>
      <c r="BA81" s="80"/>
      <c r="BB81" s="80"/>
      <c r="BC81" s="80"/>
      <c r="BD81" s="80"/>
      <c r="BE81" s="80"/>
      <c r="BF81" s="80"/>
      <c r="BG81" s="80"/>
      <c r="BH81" s="80"/>
      <c r="BI81" s="80"/>
      <c r="BJ81" s="80"/>
      <c r="BK81" s="80"/>
      <c r="BL81" s="80"/>
      <c r="BM81" s="80"/>
      <c r="BN81" s="80"/>
      <c r="BO81" s="80"/>
      <c r="BP81" s="80"/>
      <c r="BQ81" s="80"/>
      <c r="BR81" s="76"/>
      <c r="BS81" s="76"/>
      <c r="BT81" s="76"/>
      <c r="BU81" s="76"/>
      <c r="BV81" s="76"/>
      <c r="BW81" s="76"/>
      <c r="BX81" s="76"/>
      <c r="BY81" s="76"/>
      <c r="BZ81" s="72"/>
    </row>
    <row r="82" spans="1:79" ht="45" customHeight="1" x14ac:dyDescent="0.2">
      <c r="A82" s="259" t="s">
        <v>3</v>
      </c>
      <c r="B82" s="260"/>
      <c r="C82" s="259" t="s">
        <v>6</v>
      </c>
      <c r="D82" s="276"/>
      <c r="E82" s="276"/>
      <c r="F82" s="276"/>
      <c r="G82" s="276"/>
      <c r="H82" s="276"/>
      <c r="I82" s="260"/>
      <c r="J82" s="259" t="s">
        <v>5</v>
      </c>
      <c r="K82" s="276"/>
      <c r="L82" s="276"/>
      <c r="M82" s="276"/>
      <c r="N82" s="260"/>
      <c r="O82" s="132" t="s">
        <v>65</v>
      </c>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08"/>
      <c r="BC82" s="308"/>
      <c r="BD82" s="308"/>
      <c r="BE82" s="308"/>
      <c r="BF82" s="308"/>
      <c r="BG82" s="308"/>
      <c r="BH82" s="308"/>
      <c r="BI82" s="308"/>
      <c r="BJ82" s="308"/>
      <c r="BK82" s="308"/>
      <c r="BL82" s="308"/>
      <c r="BM82" s="308"/>
      <c r="BN82" s="308"/>
      <c r="BO82" s="308"/>
      <c r="BP82" s="308"/>
      <c r="BQ82" s="309"/>
      <c r="BR82" s="71"/>
      <c r="BS82" s="71"/>
      <c r="BT82" s="71"/>
      <c r="BU82" s="71"/>
      <c r="BV82" s="71"/>
      <c r="BW82" s="71"/>
      <c r="BX82" s="71"/>
      <c r="BY82" s="71"/>
      <c r="BZ82" s="72"/>
    </row>
    <row r="83" spans="1:79" s="83" customFormat="1" ht="15.95" customHeight="1" x14ac:dyDescent="0.2">
      <c r="A83" s="298">
        <v>1</v>
      </c>
      <c r="B83" s="298"/>
      <c r="C83" s="298">
        <v>2</v>
      </c>
      <c r="D83" s="298"/>
      <c r="E83" s="298"/>
      <c r="F83" s="298"/>
      <c r="G83" s="298"/>
      <c r="H83" s="298"/>
      <c r="I83" s="298"/>
      <c r="J83" s="298">
        <v>3</v>
      </c>
      <c r="K83" s="298"/>
      <c r="L83" s="298"/>
      <c r="M83" s="298"/>
      <c r="N83" s="298"/>
      <c r="O83" s="299">
        <v>4</v>
      </c>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1"/>
      <c r="BR83" s="81"/>
      <c r="BS83" s="81"/>
      <c r="BT83" s="81"/>
      <c r="BU83" s="81"/>
      <c r="BV83" s="81"/>
      <c r="BW83" s="81"/>
      <c r="BX83" s="81"/>
      <c r="BY83" s="81"/>
      <c r="BZ83" s="82"/>
    </row>
    <row r="84" spans="1:79" s="83" customFormat="1" ht="12.75" hidden="1" customHeight="1" x14ac:dyDescent="0.2">
      <c r="A84" s="212" t="s">
        <v>36</v>
      </c>
      <c r="B84" s="212"/>
      <c r="C84" s="302" t="s">
        <v>14</v>
      </c>
      <c r="D84" s="303"/>
      <c r="E84" s="303"/>
      <c r="F84" s="303"/>
      <c r="G84" s="303"/>
      <c r="H84" s="303"/>
      <c r="I84" s="304"/>
      <c r="J84" s="212" t="s">
        <v>15</v>
      </c>
      <c r="K84" s="212"/>
      <c r="L84" s="212"/>
      <c r="M84" s="212"/>
      <c r="N84" s="212"/>
      <c r="O84" s="220" t="s">
        <v>73</v>
      </c>
      <c r="P84" s="305"/>
      <c r="Q84" s="305"/>
      <c r="R84" s="305"/>
      <c r="S84" s="305"/>
      <c r="T84" s="305"/>
      <c r="U84" s="305"/>
      <c r="V84" s="305"/>
      <c r="W84" s="305"/>
      <c r="X84" s="305"/>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6"/>
      <c r="AY84" s="306"/>
      <c r="AZ84" s="306"/>
      <c r="BA84" s="306"/>
      <c r="BB84" s="306"/>
      <c r="BC84" s="306"/>
      <c r="BD84" s="306"/>
      <c r="BE84" s="306"/>
      <c r="BF84" s="306"/>
      <c r="BG84" s="306"/>
      <c r="BH84" s="306"/>
      <c r="BI84" s="306"/>
      <c r="BJ84" s="306"/>
      <c r="BK84" s="306"/>
      <c r="BL84" s="306"/>
      <c r="BM84" s="306"/>
      <c r="BN84" s="306"/>
      <c r="BO84" s="306"/>
      <c r="BP84" s="306"/>
      <c r="BQ84" s="307"/>
      <c r="BR84" s="84"/>
      <c r="BS84" s="84"/>
      <c r="BT84" s="82"/>
      <c r="BU84" s="82"/>
      <c r="BV84" s="82"/>
      <c r="BW84" s="82"/>
      <c r="BX84" s="82"/>
      <c r="BY84" s="82"/>
      <c r="BZ84" s="82"/>
      <c r="CA84" s="83" t="s">
        <v>72</v>
      </c>
    </row>
    <row r="85" spans="1:79" s="87" customFormat="1" ht="15.75" x14ac:dyDescent="0.2">
      <c r="A85" s="223">
        <v>0</v>
      </c>
      <c r="B85" s="223"/>
      <c r="C85" s="223" t="s">
        <v>84</v>
      </c>
      <c r="D85" s="223"/>
      <c r="E85" s="223"/>
      <c r="F85" s="223"/>
      <c r="G85" s="223"/>
      <c r="H85" s="223"/>
      <c r="I85" s="223"/>
      <c r="J85" s="223"/>
      <c r="K85" s="223"/>
      <c r="L85" s="223"/>
      <c r="M85" s="223"/>
      <c r="N85" s="223"/>
      <c r="O85" s="224"/>
      <c r="P85" s="225"/>
      <c r="Q85" s="225"/>
      <c r="R85" s="225"/>
      <c r="S85" s="225"/>
      <c r="T85" s="225"/>
      <c r="U85" s="225"/>
      <c r="V85" s="225"/>
      <c r="W85" s="225"/>
      <c r="X85" s="225"/>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7"/>
      <c r="BR85" s="85"/>
      <c r="BS85" s="85"/>
      <c r="BT85" s="85"/>
      <c r="BU85" s="85"/>
      <c r="BV85" s="85"/>
      <c r="BW85" s="85"/>
      <c r="BX85" s="85"/>
      <c r="BY85" s="85"/>
      <c r="BZ85" s="86"/>
      <c r="CA85" s="87" t="s">
        <v>67</v>
      </c>
    </row>
    <row r="86" spans="1:79" s="87" customFormat="1" ht="15.75" x14ac:dyDescent="0.2">
      <c r="A86" s="223">
        <v>0</v>
      </c>
      <c r="B86" s="223"/>
      <c r="C86" s="223"/>
      <c r="D86" s="223"/>
      <c r="E86" s="223"/>
      <c r="F86" s="223"/>
      <c r="G86" s="223"/>
      <c r="H86" s="223"/>
      <c r="I86" s="223"/>
      <c r="J86" s="223"/>
      <c r="K86" s="223"/>
      <c r="L86" s="223"/>
      <c r="M86" s="223"/>
      <c r="N86" s="223"/>
      <c r="O86" s="224"/>
      <c r="P86" s="225"/>
      <c r="Q86" s="225"/>
      <c r="R86" s="225"/>
      <c r="S86" s="225"/>
      <c r="T86" s="225"/>
      <c r="U86" s="225"/>
      <c r="V86" s="225"/>
      <c r="W86" s="225"/>
      <c r="X86" s="225"/>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7"/>
      <c r="BR86" s="85"/>
      <c r="BS86" s="85"/>
      <c r="BT86" s="85"/>
      <c r="BU86" s="85"/>
      <c r="BV86" s="85"/>
      <c r="BW86" s="85"/>
      <c r="BX86" s="85"/>
      <c r="BY86" s="85"/>
      <c r="BZ86" s="86"/>
    </row>
    <row r="87" spans="1:79" s="83" customFormat="1" ht="25.5" customHeight="1" x14ac:dyDescent="0.2">
      <c r="A87" s="212">
        <v>1</v>
      </c>
      <c r="B87" s="212"/>
      <c r="C87" s="220" t="s">
        <v>934</v>
      </c>
      <c r="D87" s="221"/>
      <c r="E87" s="221"/>
      <c r="F87" s="221"/>
      <c r="G87" s="221"/>
      <c r="H87" s="221"/>
      <c r="I87" s="222"/>
      <c r="J87" s="212" t="s">
        <v>94</v>
      </c>
      <c r="K87" s="212"/>
      <c r="L87" s="212"/>
      <c r="M87" s="212"/>
      <c r="N87" s="212"/>
      <c r="O87" s="213" t="s">
        <v>764</v>
      </c>
      <c r="P87" s="214"/>
      <c r="Q87" s="214"/>
      <c r="R87" s="214"/>
      <c r="S87" s="214"/>
      <c r="T87" s="214"/>
      <c r="U87" s="214"/>
      <c r="V87" s="214"/>
      <c r="W87" s="214"/>
      <c r="X87" s="214"/>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6"/>
      <c r="BR87" s="81"/>
      <c r="BS87" s="81"/>
      <c r="BT87" s="81"/>
      <c r="BU87" s="81"/>
      <c r="BV87" s="81"/>
      <c r="BW87" s="81"/>
      <c r="BX87" s="81"/>
      <c r="BY87" s="81"/>
      <c r="BZ87" s="82"/>
    </row>
    <row r="88" spans="1:79" s="83" customFormat="1" ht="63.75" customHeight="1" x14ac:dyDescent="0.2">
      <c r="A88" s="212">
        <v>1</v>
      </c>
      <c r="B88" s="212"/>
      <c r="C88" s="220" t="s">
        <v>950</v>
      </c>
      <c r="D88" s="221"/>
      <c r="E88" s="221"/>
      <c r="F88" s="221"/>
      <c r="G88" s="221"/>
      <c r="H88" s="221"/>
      <c r="I88" s="222"/>
      <c r="J88" s="212" t="s">
        <v>89</v>
      </c>
      <c r="K88" s="212"/>
      <c r="L88" s="212"/>
      <c r="M88" s="212"/>
      <c r="N88" s="212"/>
      <c r="O88" s="213" t="s">
        <v>772</v>
      </c>
      <c r="P88" s="214"/>
      <c r="Q88" s="214"/>
      <c r="R88" s="214"/>
      <c r="S88" s="214"/>
      <c r="T88" s="214"/>
      <c r="U88" s="214"/>
      <c r="V88" s="214"/>
      <c r="W88" s="214"/>
      <c r="X88" s="214"/>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215"/>
      <c r="BN88" s="215"/>
      <c r="BO88" s="215"/>
      <c r="BP88" s="215"/>
      <c r="BQ88" s="216"/>
      <c r="BR88" s="81"/>
      <c r="BS88" s="81"/>
      <c r="BT88" s="81"/>
      <c r="BU88" s="81"/>
      <c r="BV88" s="81"/>
      <c r="BW88" s="81"/>
      <c r="BX88" s="81"/>
      <c r="BY88" s="81"/>
      <c r="BZ88" s="82"/>
    </row>
    <row r="89" spans="1:79" s="87" customFormat="1" ht="15.75" x14ac:dyDescent="0.2">
      <c r="A89" s="223">
        <v>0</v>
      </c>
      <c r="B89" s="223"/>
      <c r="C89" s="310" t="s">
        <v>96</v>
      </c>
      <c r="D89" s="218"/>
      <c r="E89" s="218"/>
      <c r="F89" s="218"/>
      <c r="G89" s="218"/>
      <c r="H89" s="218"/>
      <c r="I89" s="219"/>
      <c r="J89" s="223"/>
      <c r="K89" s="223"/>
      <c r="L89" s="223"/>
      <c r="M89" s="223"/>
      <c r="N89" s="223"/>
      <c r="O89" s="224"/>
      <c r="P89" s="225"/>
      <c r="Q89" s="225"/>
      <c r="R89" s="225"/>
      <c r="S89" s="225"/>
      <c r="T89" s="225"/>
      <c r="U89" s="225"/>
      <c r="V89" s="225"/>
      <c r="W89" s="225"/>
      <c r="X89" s="225"/>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7"/>
      <c r="BR89" s="85"/>
      <c r="BS89" s="85"/>
      <c r="BT89" s="85"/>
      <c r="BU89" s="85"/>
      <c r="BV89" s="85"/>
      <c r="BW89" s="85"/>
      <c r="BX89" s="85"/>
      <c r="BY89" s="85"/>
      <c r="BZ89" s="86"/>
    </row>
    <row r="90" spans="1:79" s="87" customFormat="1" ht="15.75" x14ac:dyDescent="0.2">
      <c r="A90" s="223">
        <v>0</v>
      </c>
      <c r="B90" s="223"/>
      <c r="C90" s="310"/>
      <c r="D90" s="218"/>
      <c r="E90" s="218"/>
      <c r="F90" s="218"/>
      <c r="G90" s="218"/>
      <c r="H90" s="218"/>
      <c r="I90" s="219"/>
      <c r="J90" s="223"/>
      <c r="K90" s="223"/>
      <c r="L90" s="223"/>
      <c r="M90" s="223"/>
      <c r="N90" s="223"/>
      <c r="O90" s="224"/>
      <c r="P90" s="225"/>
      <c r="Q90" s="225"/>
      <c r="R90" s="225"/>
      <c r="S90" s="225"/>
      <c r="T90" s="225"/>
      <c r="U90" s="225"/>
      <c r="V90" s="225"/>
      <c r="W90" s="225"/>
      <c r="X90" s="225"/>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7"/>
      <c r="BR90" s="85"/>
      <c r="BS90" s="85"/>
      <c r="BT90" s="85"/>
      <c r="BU90" s="85"/>
      <c r="BV90" s="85"/>
      <c r="BW90" s="85"/>
      <c r="BX90" s="85"/>
      <c r="BY90" s="85"/>
      <c r="BZ90" s="86"/>
    </row>
    <row r="91" spans="1:79" s="83" customFormat="1" ht="76.5" customHeight="1" x14ac:dyDescent="0.2">
      <c r="A91" s="212">
        <v>2</v>
      </c>
      <c r="B91" s="212"/>
      <c r="C91" s="220" t="s">
        <v>951</v>
      </c>
      <c r="D91" s="221"/>
      <c r="E91" s="221"/>
      <c r="F91" s="221"/>
      <c r="G91" s="221"/>
      <c r="H91" s="221"/>
      <c r="I91" s="222"/>
      <c r="J91" s="212" t="s">
        <v>89</v>
      </c>
      <c r="K91" s="212"/>
      <c r="L91" s="212"/>
      <c r="M91" s="212"/>
      <c r="N91" s="212"/>
      <c r="O91" s="213" t="s">
        <v>773</v>
      </c>
      <c r="P91" s="214"/>
      <c r="Q91" s="214"/>
      <c r="R91" s="214"/>
      <c r="S91" s="214"/>
      <c r="T91" s="214"/>
      <c r="U91" s="214"/>
      <c r="V91" s="214"/>
      <c r="W91" s="214"/>
      <c r="X91" s="214"/>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6"/>
      <c r="BR91" s="81"/>
      <c r="BS91" s="81"/>
      <c r="BT91" s="81"/>
      <c r="BU91" s="81"/>
      <c r="BV91" s="81"/>
      <c r="BW91" s="81"/>
      <c r="BX91" s="81"/>
      <c r="BY91" s="81"/>
      <c r="BZ91" s="82"/>
    </row>
    <row r="92" spans="1:79" s="87" customFormat="1" ht="15.75" x14ac:dyDescent="0.2">
      <c r="A92" s="223">
        <v>0</v>
      </c>
      <c r="B92" s="223"/>
      <c r="C92" s="310" t="s">
        <v>101</v>
      </c>
      <c r="D92" s="218"/>
      <c r="E92" s="218"/>
      <c r="F92" s="218"/>
      <c r="G92" s="218"/>
      <c r="H92" s="218"/>
      <c r="I92" s="219"/>
      <c r="J92" s="223"/>
      <c r="K92" s="223"/>
      <c r="L92" s="223"/>
      <c r="M92" s="223"/>
      <c r="N92" s="223"/>
      <c r="O92" s="224"/>
      <c r="P92" s="225"/>
      <c r="Q92" s="225"/>
      <c r="R92" s="225"/>
      <c r="S92" s="225"/>
      <c r="T92" s="225"/>
      <c r="U92" s="225"/>
      <c r="V92" s="225"/>
      <c r="W92" s="225"/>
      <c r="X92" s="225"/>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7"/>
      <c r="BR92" s="85"/>
      <c r="BS92" s="85"/>
      <c r="BT92" s="85"/>
      <c r="BU92" s="85"/>
      <c r="BV92" s="85"/>
      <c r="BW92" s="85"/>
      <c r="BX92" s="85"/>
      <c r="BY92" s="85"/>
      <c r="BZ92" s="86"/>
    </row>
    <row r="93" spans="1:79" s="87" customFormat="1" ht="15.75" x14ac:dyDescent="0.2">
      <c r="A93" s="223">
        <v>0</v>
      </c>
      <c r="B93" s="223"/>
      <c r="C93" s="310"/>
      <c r="D93" s="218"/>
      <c r="E93" s="218"/>
      <c r="F93" s="218"/>
      <c r="G93" s="218"/>
      <c r="H93" s="218"/>
      <c r="I93" s="219"/>
      <c r="J93" s="223"/>
      <c r="K93" s="223"/>
      <c r="L93" s="223"/>
      <c r="M93" s="223"/>
      <c r="N93" s="223"/>
      <c r="O93" s="224"/>
      <c r="P93" s="225"/>
      <c r="Q93" s="225"/>
      <c r="R93" s="225"/>
      <c r="S93" s="225"/>
      <c r="T93" s="225"/>
      <c r="U93" s="225"/>
      <c r="V93" s="225"/>
      <c r="W93" s="225"/>
      <c r="X93" s="225"/>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7"/>
      <c r="BR93" s="85"/>
      <c r="BS93" s="85"/>
      <c r="BT93" s="85"/>
      <c r="BU93" s="85"/>
      <c r="BV93" s="85"/>
      <c r="BW93" s="85"/>
      <c r="BX93" s="85"/>
      <c r="BY93" s="85"/>
      <c r="BZ93" s="86"/>
    </row>
    <row r="94" spans="1:79" s="83" customFormat="1" ht="89.25" customHeight="1" x14ac:dyDescent="0.2">
      <c r="A94" s="212">
        <v>3</v>
      </c>
      <c r="B94" s="212"/>
      <c r="C94" s="220" t="s">
        <v>952</v>
      </c>
      <c r="D94" s="221"/>
      <c r="E94" s="221"/>
      <c r="F94" s="221"/>
      <c r="G94" s="221"/>
      <c r="H94" s="221"/>
      <c r="I94" s="222"/>
      <c r="J94" s="212" t="s">
        <v>94</v>
      </c>
      <c r="K94" s="212"/>
      <c r="L94" s="212"/>
      <c r="M94" s="212"/>
      <c r="N94" s="212"/>
      <c r="O94" s="213" t="s">
        <v>773</v>
      </c>
      <c r="P94" s="214"/>
      <c r="Q94" s="214"/>
      <c r="R94" s="214"/>
      <c r="S94" s="214"/>
      <c r="T94" s="214"/>
      <c r="U94" s="214"/>
      <c r="V94" s="214"/>
      <c r="W94" s="214"/>
      <c r="X94" s="214"/>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6"/>
      <c r="BR94" s="81"/>
      <c r="BS94" s="81"/>
      <c r="BT94" s="81"/>
      <c r="BU94" s="81"/>
      <c r="BV94" s="81"/>
      <c r="BW94" s="81"/>
      <c r="BX94" s="81"/>
      <c r="BY94" s="81"/>
      <c r="BZ94" s="82"/>
    </row>
    <row r="95" spans="1:79" s="83" customFormat="1" ht="38.25" customHeight="1" x14ac:dyDescent="0.2">
      <c r="A95" s="212">
        <v>3</v>
      </c>
      <c r="B95" s="212"/>
      <c r="C95" s="220" t="s">
        <v>955</v>
      </c>
      <c r="D95" s="221"/>
      <c r="E95" s="221"/>
      <c r="F95" s="221"/>
      <c r="G95" s="221"/>
      <c r="H95" s="221"/>
      <c r="I95" s="222"/>
      <c r="J95" s="212" t="s">
        <v>94</v>
      </c>
      <c r="K95" s="212"/>
      <c r="L95" s="212"/>
      <c r="M95" s="212"/>
      <c r="N95" s="212"/>
      <c r="O95" s="213" t="s">
        <v>774</v>
      </c>
      <c r="P95" s="214"/>
      <c r="Q95" s="214"/>
      <c r="R95" s="214"/>
      <c r="S95" s="214"/>
      <c r="T95" s="214"/>
      <c r="U95" s="214"/>
      <c r="V95" s="214"/>
      <c r="W95" s="214"/>
      <c r="X95" s="214"/>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6"/>
      <c r="BR95" s="81"/>
      <c r="BS95" s="81"/>
      <c r="BT95" s="81"/>
      <c r="BU95" s="81"/>
      <c r="BV95" s="81"/>
      <c r="BW95" s="81"/>
      <c r="BX95" s="81"/>
      <c r="BY95" s="81"/>
      <c r="BZ95" s="82"/>
    </row>
    <row r="96" spans="1:79" s="87" customFormat="1" ht="15.75" x14ac:dyDescent="0.2">
      <c r="A96" s="223">
        <v>0</v>
      </c>
      <c r="B96" s="223"/>
      <c r="C96" s="310" t="s">
        <v>110</v>
      </c>
      <c r="D96" s="218"/>
      <c r="E96" s="218"/>
      <c r="F96" s="218"/>
      <c r="G96" s="218"/>
      <c r="H96" s="218"/>
      <c r="I96" s="219"/>
      <c r="J96" s="223"/>
      <c r="K96" s="223"/>
      <c r="L96" s="223"/>
      <c r="M96" s="223"/>
      <c r="N96" s="223"/>
      <c r="O96" s="224"/>
      <c r="P96" s="225"/>
      <c r="Q96" s="225"/>
      <c r="R96" s="225"/>
      <c r="S96" s="225"/>
      <c r="T96" s="225"/>
      <c r="U96" s="225"/>
      <c r="V96" s="225"/>
      <c r="W96" s="225"/>
      <c r="X96" s="225"/>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7"/>
      <c r="BR96" s="85"/>
      <c r="BS96" s="85"/>
      <c r="BT96" s="85"/>
      <c r="BU96" s="85"/>
      <c r="BV96" s="85"/>
      <c r="BW96" s="85"/>
      <c r="BX96" s="85"/>
      <c r="BY96" s="85"/>
      <c r="BZ96" s="86"/>
    </row>
    <row r="97" spans="1:78" s="87" customFormat="1" ht="15.75" x14ac:dyDescent="0.2">
      <c r="A97" s="223">
        <v>0</v>
      </c>
      <c r="B97" s="223"/>
      <c r="C97" s="310"/>
      <c r="D97" s="218"/>
      <c r="E97" s="218"/>
      <c r="F97" s="218"/>
      <c r="G97" s="218"/>
      <c r="H97" s="218"/>
      <c r="I97" s="219"/>
      <c r="J97" s="223"/>
      <c r="K97" s="223"/>
      <c r="L97" s="223"/>
      <c r="M97" s="223"/>
      <c r="N97" s="223"/>
      <c r="O97" s="224"/>
      <c r="P97" s="225"/>
      <c r="Q97" s="225"/>
      <c r="R97" s="225"/>
      <c r="S97" s="225"/>
      <c r="T97" s="225"/>
      <c r="U97" s="225"/>
      <c r="V97" s="225"/>
      <c r="W97" s="225"/>
      <c r="X97" s="225"/>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7"/>
      <c r="BR97" s="85"/>
      <c r="BS97" s="85"/>
      <c r="BT97" s="85"/>
      <c r="BU97" s="85"/>
      <c r="BV97" s="85"/>
      <c r="BW97" s="85"/>
      <c r="BX97" s="85"/>
      <c r="BY97" s="85"/>
      <c r="BZ97" s="86"/>
    </row>
    <row r="98" spans="1:78" s="83" customFormat="1" ht="93" customHeight="1" x14ac:dyDescent="0.2">
      <c r="A98" s="212">
        <v>4</v>
      </c>
      <c r="B98" s="212"/>
      <c r="C98" s="220" t="s">
        <v>956</v>
      </c>
      <c r="D98" s="221"/>
      <c r="E98" s="221"/>
      <c r="F98" s="221"/>
      <c r="G98" s="221"/>
      <c r="H98" s="221"/>
      <c r="I98" s="222"/>
      <c r="J98" s="212" t="s">
        <v>112</v>
      </c>
      <c r="K98" s="212"/>
      <c r="L98" s="212"/>
      <c r="M98" s="212"/>
      <c r="N98" s="212"/>
      <c r="O98" s="213" t="s">
        <v>775</v>
      </c>
      <c r="P98" s="214"/>
      <c r="Q98" s="214"/>
      <c r="R98" s="214"/>
      <c r="S98" s="214"/>
      <c r="T98" s="214"/>
      <c r="U98" s="214"/>
      <c r="V98" s="214"/>
      <c r="W98" s="214"/>
      <c r="X98" s="214"/>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6"/>
      <c r="BR98" s="81"/>
      <c r="BS98" s="81"/>
      <c r="BT98" s="81"/>
      <c r="BU98" s="81"/>
      <c r="BV98" s="81"/>
      <c r="BW98" s="81"/>
      <c r="BX98" s="81"/>
      <c r="BY98" s="81"/>
      <c r="BZ98" s="82"/>
    </row>
    <row r="99" spans="1:78" ht="15.75" x14ac:dyDescent="0.2">
      <c r="A99" s="77"/>
      <c r="B99" s="77"/>
      <c r="C99" s="78"/>
      <c r="D99" s="78"/>
      <c r="E99" s="78"/>
      <c r="F99" s="78"/>
      <c r="G99" s="78"/>
      <c r="H99" s="78"/>
      <c r="I99" s="78"/>
      <c r="J99" s="78"/>
      <c r="K99" s="78"/>
      <c r="L99" s="78"/>
      <c r="M99" s="78"/>
      <c r="N99" s="78"/>
      <c r="O99" s="78"/>
      <c r="P99" s="78"/>
      <c r="Q99" s="78"/>
      <c r="R99" s="78"/>
      <c r="S99" s="78"/>
      <c r="T99" s="78"/>
      <c r="U99" s="78"/>
      <c r="V99" s="78"/>
      <c r="W99" s="78"/>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c r="AY99" s="80"/>
      <c r="AZ99" s="80"/>
      <c r="BA99" s="80"/>
      <c r="BB99" s="80"/>
      <c r="BC99" s="80"/>
      <c r="BD99" s="80"/>
      <c r="BE99" s="80"/>
      <c r="BF99" s="80"/>
      <c r="BG99" s="80"/>
      <c r="BH99" s="80"/>
      <c r="BI99" s="80"/>
      <c r="BJ99" s="80"/>
      <c r="BK99" s="80"/>
      <c r="BL99" s="80"/>
      <c r="BM99" s="80"/>
      <c r="BN99" s="80"/>
      <c r="BO99" s="80"/>
      <c r="BP99" s="80"/>
      <c r="BQ99" s="80"/>
      <c r="BR99" s="76"/>
      <c r="BS99" s="76"/>
      <c r="BT99" s="76"/>
      <c r="BU99" s="76"/>
      <c r="BV99" s="76"/>
      <c r="BW99" s="76"/>
      <c r="BX99" s="76"/>
      <c r="BY99" s="76"/>
      <c r="BZ99" s="72"/>
    </row>
    <row r="100" spans="1:78" ht="15.95" customHeight="1" x14ac:dyDescent="0.2">
      <c r="A100" s="238" t="s">
        <v>66</v>
      </c>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row>
    <row r="101" spans="1:78" ht="67.5" customHeight="1" x14ac:dyDescent="0.2">
      <c r="A101" s="288" t="s">
        <v>1018</v>
      </c>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row>
    <row r="102" spans="1:78" ht="15.75" x14ac:dyDescent="0.2">
      <c r="A102" s="77"/>
      <c r="B102" s="77"/>
      <c r="C102" s="78"/>
      <c r="D102" s="78"/>
      <c r="E102" s="78"/>
      <c r="F102" s="78"/>
      <c r="G102" s="78"/>
      <c r="H102" s="78"/>
      <c r="I102" s="78"/>
      <c r="J102" s="78"/>
      <c r="K102" s="78"/>
      <c r="L102" s="78"/>
      <c r="M102" s="78"/>
      <c r="N102" s="78"/>
      <c r="O102" s="78"/>
      <c r="P102" s="78"/>
      <c r="Q102" s="78"/>
      <c r="R102" s="78"/>
      <c r="S102" s="78"/>
      <c r="T102" s="78"/>
      <c r="U102" s="78"/>
      <c r="V102" s="78"/>
      <c r="W102" s="78"/>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c r="AY102" s="80"/>
      <c r="AZ102" s="80"/>
      <c r="BA102" s="80"/>
      <c r="BB102" s="80"/>
      <c r="BC102" s="80"/>
      <c r="BD102" s="80"/>
      <c r="BE102" s="80"/>
      <c r="BF102" s="80"/>
      <c r="BG102" s="80"/>
      <c r="BH102" s="80"/>
      <c r="BI102" s="80"/>
      <c r="BJ102" s="80"/>
      <c r="BK102" s="80"/>
      <c r="BL102" s="80"/>
      <c r="BM102" s="80"/>
      <c r="BN102" s="80"/>
      <c r="BO102" s="80"/>
      <c r="BP102" s="80"/>
      <c r="BQ102" s="80"/>
      <c r="BR102" s="76"/>
      <c r="BS102" s="76"/>
      <c r="BT102" s="76"/>
      <c r="BU102" s="76"/>
      <c r="BV102" s="76"/>
      <c r="BW102" s="76"/>
      <c r="BX102" s="76"/>
      <c r="BY102" s="76"/>
      <c r="BZ102" s="72"/>
    </row>
    <row r="103" spans="1:78" ht="15.95" customHeight="1" x14ac:dyDescent="0.2">
      <c r="A103" s="238" t="s">
        <v>47</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row>
    <row r="104" spans="1:78" ht="62.25" customHeight="1" x14ac:dyDescent="0.2">
      <c r="A104" s="288" t="s">
        <v>1022</v>
      </c>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row>
    <row r="105" spans="1:78" ht="15.95" customHeight="1" x14ac:dyDescent="0.2">
      <c r="A105" s="88"/>
      <c r="B105" s="88"/>
      <c r="C105" s="88"/>
      <c r="D105" s="88"/>
      <c r="E105" s="88"/>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row>
    <row r="106" spans="1:78" ht="12" customHeight="1" x14ac:dyDescent="0.2">
      <c r="A106" s="89" t="s">
        <v>78</v>
      </c>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row>
    <row r="107" spans="1:78" ht="12" customHeight="1" x14ac:dyDescent="0.2">
      <c r="A107" s="89" t="s">
        <v>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row>
    <row r="108" spans="1:78" s="89" customFormat="1" ht="12" customHeight="1" x14ac:dyDescent="0.2">
      <c r="A108" s="89" t="s">
        <v>70</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row>
    <row r="109" spans="1:78" ht="15.95" customHeight="1" x14ac:dyDescent="0.25">
      <c r="A109" s="91"/>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row>
    <row r="110" spans="1:78" ht="42" customHeight="1" x14ac:dyDescent="0.25">
      <c r="A110" s="282" t="s">
        <v>129</v>
      </c>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4"/>
      <c r="X110" s="284"/>
      <c r="Y110" s="284"/>
      <c r="Z110" s="284"/>
      <c r="AA110" s="284"/>
      <c r="AB110" s="284"/>
      <c r="AC110" s="284"/>
      <c r="AD110" s="284"/>
      <c r="AE110" s="284"/>
      <c r="AF110" s="284"/>
      <c r="AG110" s="284"/>
      <c r="AH110" s="284"/>
      <c r="AI110" s="284"/>
      <c r="AJ110" s="284"/>
      <c r="AK110" s="284"/>
      <c r="AL110" s="284"/>
      <c r="AM110" s="284"/>
      <c r="AN110" s="92"/>
      <c r="AO110" s="92"/>
      <c r="AP110" s="285" t="s">
        <v>903</v>
      </c>
      <c r="AQ110" s="286"/>
      <c r="AR110" s="286"/>
      <c r="AS110" s="286"/>
      <c r="AT110" s="286"/>
      <c r="AU110" s="286"/>
      <c r="AV110" s="286"/>
      <c r="AW110" s="286"/>
      <c r="AX110" s="286"/>
      <c r="AY110" s="286"/>
      <c r="AZ110" s="286"/>
      <c r="BA110" s="286"/>
      <c r="BB110" s="286"/>
      <c r="BC110" s="286"/>
      <c r="BD110" s="286"/>
      <c r="BE110" s="286"/>
      <c r="BF110" s="286"/>
      <c r="BG110" s="286"/>
      <c r="BH110" s="286"/>
    </row>
    <row r="111" spans="1:78" x14ac:dyDescent="0.2">
      <c r="W111" s="287" t="s">
        <v>8</v>
      </c>
      <c r="X111" s="287"/>
      <c r="Y111" s="287"/>
      <c r="Z111" s="287"/>
      <c r="AA111" s="287"/>
      <c r="AB111" s="287"/>
      <c r="AC111" s="287"/>
      <c r="AD111" s="287"/>
      <c r="AE111" s="287"/>
      <c r="AF111" s="287"/>
      <c r="AG111" s="287"/>
      <c r="AH111" s="287"/>
      <c r="AI111" s="287"/>
      <c r="AJ111" s="287"/>
      <c r="AK111" s="287"/>
      <c r="AL111" s="287"/>
      <c r="AM111" s="287"/>
      <c r="AN111" s="93"/>
      <c r="AO111" s="93"/>
      <c r="AP111" s="287" t="s">
        <v>74</v>
      </c>
      <c r="AQ111" s="287"/>
      <c r="AR111" s="287"/>
      <c r="AS111" s="287"/>
      <c r="AT111" s="287"/>
      <c r="AU111" s="287"/>
      <c r="AV111" s="287"/>
      <c r="AW111" s="287"/>
      <c r="AX111" s="287"/>
      <c r="AY111" s="287"/>
      <c r="AZ111" s="287"/>
      <c r="BA111" s="287"/>
      <c r="BB111" s="287"/>
      <c r="BC111" s="287"/>
      <c r="BD111" s="287"/>
      <c r="BE111" s="287"/>
      <c r="BF111" s="287"/>
      <c r="BG111" s="287"/>
      <c r="BH111" s="287"/>
    </row>
    <row r="114" spans="1:60" ht="35.25" customHeight="1" x14ac:dyDescent="0.25">
      <c r="A114" s="282" t="s">
        <v>904</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4"/>
      <c r="X114" s="284"/>
      <c r="Y114" s="284"/>
      <c r="Z114" s="284"/>
      <c r="AA114" s="284"/>
      <c r="AB114" s="284"/>
      <c r="AC114" s="284"/>
      <c r="AD114" s="284"/>
      <c r="AE114" s="284"/>
      <c r="AF114" s="284"/>
      <c r="AG114" s="284"/>
      <c r="AH114" s="284"/>
      <c r="AI114" s="284"/>
      <c r="AJ114" s="284"/>
      <c r="AK114" s="284"/>
      <c r="AL114" s="284"/>
      <c r="AM114" s="284"/>
      <c r="AN114" s="92"/>
      <c r="AO114" s="92"/>
      <c r="AP114" s="285" t="s">
        <v>905</v>
      </c>
      <c r="AQ114" s="286"/>
      <c r="AR114" s="286"/>
      <c r="AS114" s="286"/>
      <c r="AT114" s="286"/>
      <c r="AU114" s="286"/>
      <c r="AV114" s="286"/>
      <c r="AW114" s="286"/>
      <c r="AX114" s="286"/>
      <c r="AY114" s="286"/>
      <c r="AZ114" s="286"/>
      <c r="BA114" s="286"/>
      <c r="BB114" s="286"/>
      <c r="BC114" s="286"/>
      <c r="BD114" s="286"/>
      <c r="BE114" s="286"/>
      <c r="BF114" s="286"/>
      <c r="BG114" s="286"/>
      <c r="BH114" s="286"/>
    </row>
    <row r="115" spans="1:60" x14ac:dyDescent="0.2">
      <c r="W115" s="287" t="s">
        <v>8</v>
      </c>
      <c r="X115" s="287"/>
      <c r="Y115" s="287"/>
      <c r="Z115" s="287"/>
      <c r="AA115" s="287"/>
      <c r="AB115" s="287"/>
      <c r="AC115" s="287"/>
      <c r="AD115" s="287"/>
      <c r="AE115" s="287"/>
      <c r="AF115" s="287"/>
      <c r="AG115" s="287"/>
      <c r="AH115" s="287"/>
      <c r="AI115" s="287"/>
      <c r="AJ115" s="287"/>
      <c r="AK115" s="287"/>
      <c r="AL115" s="287"/>
      <c r="AM115" s="287"/>
      <c r="AN115" s="93"/>
      <c r="AO115" s="93"/>
      <c r="AP115" s="287" t="s">
        <v>74</v>
      </c>
      <c r="AQ115" s="287"/>
      <c r="AR115" s="287"/>
      <c r="AS115" s="287"/>
      <c r="AT115" s="287"/>
      <c r="AU115" s="287"/>
      <c r="AV115" s="287"/>
      <c r="AW115" s="287"/>
      <c r="AX115" s="287"/>
      <c r="AY115" s="287"/>
      <c r="AZ115" s="287"/>
      <c r="BA115" s="287"/>
      <c r="BB115" s="287"/>
      <c r="BC115" s="287"/>
      <c r="BD115" s="287"/>
      <c r="BE115" s="287"/>
      <c r="BF115" s="287"/>
      <c r="BG115" s="287"/>
      <c r="BH115" s="287"/>
    </row>
  </sheetData>
  <mergeCells count="432">
    <mergeCell ref="J90:N90"/>
    <mergeCell ref="O90:BQ9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O74:X74"/>
    <mergeCell ref="Y74:AC74"/>
    <mergeCell ref="AD74:AH74"/>
    <mergeCell ref="AI74:AM74"/>
    <mergeCell ref="AN74:AR74"/>
    <mergeCell ref="AS74:AW74"/>
    <mergeCell ref="AX76:BB76"/>
    <mergeCell ref="BC76:BG76"/>
    <mergeCell ref="BH76:BL76"/>
    <mergeCell ref="AX74:BB74"/>
    <mergeCell ref="BC74:BG74"/>
    <mergeCell ref="BH74:BL74"/>
    <mergeCell ref="BM73:BQ73"/>
    <mergeCell ref="AI73:AM73"/>
    <mergeCell ref="AN73:AR73"/>
    <mergeCell ref="AS73:AW73"/>
    <mergeCell ref="AX73:BB73"/>
    <mergeCell ref="BC73:BG73"/>
    <mergeCell ref="BH73:BL73"/>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AS72:AW72"/>
    <mergeCell ref="AI71:AM71"/>
    <mergeCell ref="AN71:AR71"/>
    <mergeCell ref="AS71:AW71"/>
    <mergeCell ref="AX71:BB71"/>
    <mergeCell ref="BC71:BG71"/>
    <mergeCell ref="A73:B73"/>
    <mergeCell ref="C73:I73"/>
    <mergeCell ref="J73:N73"/>
    <mergeCell ref="O73:X73"/>
    <mergeCell ref="Y73:AC73"/>
    <mergeCell ref="AD73:AH73"/>
    <mergeCell ref="AN59:AR59"/>
    <mergeCell ref="AS59:AX59"/>
    <mergeCell ref="AY59:BC59"/>
    <mergeCell ref="AY57:BC57"/>
    <mergeCell ref="A51:B51"/>
    <mergeCell ref="C51:BQ51"/>
    <mergeCell ref="A53:BN53"/>
    <mergeCell ref="A54:BN54"/>
    <mergeCell ref="A46:BQ46"/>
    <mergeCell ref="A48:B48"/>
    <mergeCell ref="C48:BQ48"/>
    <mergeCell ref="A49:B49"/>
    <mergeCell ref="C49:BQ49"/>
    <mergeCell ref="S58:W58"/>
    <mergeCell ref="X58:AB58"/>
    <mergeCell ref="AC58:AH58"/>
    <mergeCell ref="AI58:AM58"/>
    <mergeCell ref="AN58:AR58"/>
    <mergeCell ref="BD59:BH59"/>
    <mergeCell ref="BI59:BN59"/>
    <mergeCell ref="BD56:BH56"/>
    <mergeCell ref="BI56:BN56"/>
    <mergeCell ref="A57:B57"/>
    <mergeCell ref="C57:R57"/>
    <mergeCell ref="AX69:BB69"/>
    <mergeCell ref="BC69:BG69"/>
    <mergeCell ref="BH69:BL69"/>
    <mergeCell ref="BM69:BQ69"/>
    <mergeCell ref="A69:B69"/>
    <mergeCell ref="C69:I69"/>
    <mergeCell ref="J69:N69"/>
    <mergeCell ref="O69:X69"/>
    <mergeCell ref="Y69:AC69"/>
    <mergeCell ref="AD69:AH69"/>
    <mergeCell ref="AI69:AM69"/>
    <mergeCell ref="AN69:AR69"/>
    <mergeCell ref="AS69:AW69"/>
    <mergeCell ref="A50:B50"/>
    <mergeCell ref="C50:BQ50"/>
    <mergeCell ref="A42:B42"/>
    <mergeCell ref="BD42:BH42"/>
    <mergeCell ref="BI42:BM42"/>
    <mergeCell ref="BN42:BQ42"/>
    <mergeCell ref="A43:B43"/>
    <mergeCell ref="A44:B44"/>
    <mergeCell ref="C44:Z44"/>
    <mergeCell ref="C43:Z43"/>
    <mergeCell ref="AA43:AE43"/>
    <mergeCell ref="AF43:AJ43"/>
    <mergeCell ref="AK43:AO43"/>
    <mergeCell ref="BN43:BQ43"/>
    <mergeCell ref="A41:B41"/>
    <mergeCell ref="AA40:AE40"/>
    <mergeCell ref="AF40:AJ40"/>
    <mergeCell ref="AK40:AO40"/>
    <mergeCell ref="AP40:AT40"/>
    <mergeCell ref="AU40:AY40"/>
    <mergeCell ref="C39:Z40"/>
    <mergeCell ref="AA39:AO39"/>
    <mergeCell ref="AP39:BC39"/>
    <mergeCell ref="AZ41:BC41"/>
    <mergeCell ref="BD39:BQ39"/>
    <mergeCell ref="BD40:BH40"/>
    <mergeCell ref="BI40:BM40"/>
    <mergeCell ref="BN40:BQ40"/>
    <mergeCell ref="AZ40:BC40"/>
    <mergeCell ref="BN44:BQ44"/>
    <mergeCell ref="A36:BQ36"/>
    <mergeCell ref="A37:BQ37"/>
    <mergeCell ref="A38:BQ38"/>
    <mergeCell ref="A39:B40"/>
    <mergeCell ref="AA44:AE44"/>
    <mergeCell ref="AF44:AJ44"/>
    <mergeCell ref="AK44:AO44"/>
    <mergeCell ref="AP44:AT44"/>
    <mergeCell ref="AP43:AT43"/>
    <mergeCell ref="AU43:AY43"/>
    <mergeCell ref="AZ43:BC43"/>
    <mergeCell ref="BD43:BH43"/>
    <mergeCell ref="BI43:BM43"/>
    <mergeCell ref="AU44:AY44"/>
    <mergeCell ref="AZ44:BC44"/>
    <mergeCell ref="BD44:BH44"/>
    <mergeCell ref="BI44:BM44"/>
    <mergeCell ref="AZ42:BC42"/>
    <mergeCell ref="A100:BL100"/>
    <mergeCell ref="A101:BL101"/>
    <mergeCell ref="A88:B88"/>
    <mergeCell ref="C88:I88"/>
    <mergeCell ref="J88:N88"/>
    <mergeCell ref="O88:BQ88"/>
    <mergeCell ref="A89:B89"/>
    <mergeCell ref="C89:I89"/>
    <mergeCell ref="J89:N89"/>
    <mergeCell ref="O89:BQ89"/>
    <mergeCell ref="A94:B94"/>
    <mergeCell ref="C94:I94"/>
    <mergeCell ref="J94:N94"/>
    <mergeCell ref="O94:BQ94"/>
    <mergeCell ref="A91:B91"/>
    <mergeCell ref="C91:I91"/>
    <mergeCell ref="J91:N91"/>
    <mergeCell ref="O91:BQ91"/>
    <mergeCell ref="A92:B92"/>
    <mergeCell ref="C92:I92"/>
    <mergeCell ref="J92:N92"/>
    <mergeCell ref="O92:BQ92"/>
    <mergeCell ref="A90:B90"/>
    <mergeCell ref="C90:I90"/>
    <mergeCell ref="W115:AM115"/>
    <mergeCell ref="AP115:BH115"/>
    <mergeCell ref="A103:BL103"/>
    <mergeCell ref="A104:BL104"/>
    <mergeCell ref="A110:V110"/>
    <mergeCell ref="W110:AM110"/>
    <mergeCell ref="AP110:BH110"/>
    <mergeCell ref="W111:AM111"/>
    <mergeCell ref="AP111:BH111"/>
    <mergeCell ref="A114:V114"/>
    <mergeCell ref="W114:AM114"/>
    <mergeCell ref="AP114:BH114"/>
    <mergeCell ref="A84:B84"/>
    <mergeCell ref="C84:I84"/>
    <mergeCell ref="J84:N84"/>
    <mergeCell ref="O84:BQ84"/>
    <mergeCell ref="J87:N87"/>
    <mergeCell ref="O87:BQ87"/>
    <mergeCell ref="A85:B85"/>
    <mergeCell ref="C85:I85"/>
    <mergeCell ref="J85:N85"/>
    <mergeCell ref="O85:BQ85"/>
    <mergeCell ref="A86:B86"/>
    <mergeCell ref="C86:I86"/>
    <mergeCell ref="J86:N86"/>
    <mergeCell ref="O86:BQ86"/>
    <mergeCell ref="A87:B87"/>
    <mergeCell ref="C87:I87"/>
    <mergeCell ref="BM71:BQ71"/>
    <mergeCell ref="A72:B72"/>
    <mergeCell ref="C72:I72"/>
    <mergeCell ref="J72:N72"/>
    <mergeCell ref="O72:X72"/>
    <mergeCell ref="Y72:AC72"/>
    <mergeCell ref="A83:B83"/>
    <mergeCell ref="C83:I83"/>
    <mergeCell ref="J83:N83"/>
    <mergeCell ref="O83:BQ83"/>
    <mergeCell ref="BH71:BL71"/>
    <mergeCell ref="A71:B71"/>
    <mergeCell ref="C71:I71"/>
    <mergeCell ref="BM72:BQ72"/>
    <mergeCell ref="J71:N71"/>
    <mergeCell ref="O71:X71"/>
    <mergeCell ref="Y71:AC71"/>
    <mergeCell ref="AD71:AH71"/>
    <mergeCell ref="AX72:BB72"/>
    <mergeCell ref="BC72:BG72"/>
    <mergeCell ref="BH72:BL72"/>
    <mergeCell ref="AD72:AH72"/>
    <mergeCell ref="AI72:AM72"/>
    <mergeCell ref="AN72:AR72"/>
    <mergeCell ref="C67:I67"/>
    <mergeCell ref="J67:N67"/>
    <mergeCell ref="O67:X67"/>
    <mergeCell ref="Y67:AC67"/>
    <mergeCell ref="AD67:AH67"/>
    <mergeCell ref="AI67:AM67"/>
    <mergeCell ref="A80:BQ80"/>
    <mergeCell ref="A82:B82"/>
    <mergeCell ref="C82:I82"/>
    <mergeCell ref="J82:N82"/>
    <mergeCell ref="O82:BQ82"/>
    <mergeCell ref="AI70:AM70"/>
    <mergeCell ref="AN70:AR70"/>
    <mergeCell ref="AS70:AW70"/>
    <mergeCell ref="AX70:BB70"/>
    <mergeCell ref="BC70:BG70"/>
    <mergeCell ref="BH70:BL70"/>
    <mergeCell ref="BM70:BQ70"/>
    <mergeCell ref="A70:B70"/>
    <mergeCell ref="C70:I70"/>
    <mergeCell ref="J70:N70"/>
    <mergeCell ref="O70:X70"/>
    <mergeCell ref="Y70:AC70"/>
    <mergeCell ref="AD70:AH70"/>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X67:BB67"/>
    <mergeCell ref="BC67:BG67"/>
    <mergeCell ref="BH67:BL67"/>
    <mergeCell ref="BM67:BQ67"/>
    <mergeCell ref="A67:B67"/>
    <mergeCell ref="A62:BQ62"/>
    <mergeCell ref="AY60:BC60"/>
    <mergeCell ref="BD60:BH60"/>
    <mergeCell ref="BI60:BN60"/>
    <mergeCell ref="AS58:AX58"/>
    <mergeCell ref="AY58:BC58"/>
    <mergeCell ref="BD58:BH58"/>
    <mergeCell ref="BI58:BN58"/>
    <mergeCell ref="A59:B59"/>
    <mergeCell ref="C59:R59"/>
    <mergeCell ref="S59:W59"/>
    <mergeCell ref="X59:AB59"/>
    <mergeCell ref="AC59:AH59"/>
    <mergeCell ref="AI59:AM59"/>
    <mergeCell ref="A60:B60"/>
    <mergeCell ref="C60:R60"/>
    <mergeCell ref="S60:W60"/>
    <mergeCell ref="X60:AB60"/>
    <mergeCell ref="AC60:AH60"/>
    <mergeCell ref="AI60:AM60"/>
    <mergeCell ref="AN60:AR60"/>
    <mergeCell ref="AS60:AX60"/>
    <mergeCell ref="A58:B58"/>
    <mergeCell ref="C58:R58"/>
    <mergeCell ref="AY56:BC56"/>
    <mergeCell ref="A55:B56"/>
    <mergeCell ref="C55:R56"/>
    <mergeCell ref="S55:AH55"/>
    <mergeCell ref="AI55:AX55"/>
    <mergeCell ref="AY55:BN55"/>
    <mergeCell ref="S56:W56"/>
    <mergeCell ref="BD57:BH57"/>
    <mergeCell ref="BI57:BN57"/>
    <mergeCell ref="S57:W57"/>
    <mergeCell ref="X57:AB57"/>
    <mergeCell ref="AC57:AH57"/>
    <mergeCell ref="AI57:AM57"/>
    <mergeCell ref="AN57:AR57"/>
    <mergeCell ref="AS57:AX57"/>
    <mergeCell ref="X56:AB56"/>
    <mergeCell ref="AC56:AH56"/>
    <mergeCell ref="AI56:AM56"/>
    <mergeCell ref="AN56:AR56"/>
    <mergeCell ref="AS56:AX56"/>
    <mergeCell ref="BD41:BH41"/>
    <mergeCell ref="BI41:BM41"/>
    <mergeCell ref="BN41:BQ41"/>
    <mergeCell ref="C42:Z42"/>
    <mergeCell ref="AA42:AE42"/>
    <mergeCell ref="AF42:AJ42"/>
    <mergeCell ref="AK42:AO42"/>
    <mergeCell ref="AP42:AT42"/>
    <mergeCell ref="C41:Z41"/>
    <mergeCell ref="AA41:AE41"/>
    <mergeCell ref="AF41:AJ41"/>
    <mergeCell ref="AK41:AO41"/>
    <mergeCell ref="AP41:AT41"/>
    <mergeCell ref="AU41:AY41"/>
    <mergeCell ref="AU42:AY42"/>
    <mergeCell ref="A28:BL28"/>
    <mergeCell ref="A29:BL29"/>
    <mergeCell ref="A31:BL31"/>
    <mergeCell ref="A32:F32"/>
    <mergeCell ref="G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1 C102 C69 C85">
    <cfRule type="cellIs" dxfId="335" priority="51" stopIfTrue="1" operator="equal">
      <formula>$C68</formula>
    </cfRule>
  </conditionalFormatting>
  <conditionalFormatting sqref="A69:B69 A81:B81 A85:B85 A102:B102 A59:B59 A79:B79 A99:B99">
    <cfRule type="cellIs" dxfId="334" priority="52" stopIfTrue="1" operator="equal">
      <formula>0</formula>
    </cfRule>
  </conditionalFormatting>
  <conditionalFormatting sqref="A60:B60">
    <cfRule type="cellIs" dxfId="333" priority="50" stopIfTrue="1" operator="equal">
      <formula>0</formula>
    </cfRule>
  </conditionalFormatting>
  <conditionalFormatting sqref="C79">
    <cfRule type="cellIs" dxfId="332" priority="1787" stopIfTrue="1" operator="equal">
      <formula>$C69</formula>
    </cfRule>
  </conditionalFormatting>
  <conditionalFormatting sqref="C70">
    <cfRule type="cellIs" dxfId="331" priority="47" stopIfTrue="1" operator="equal">
      <formula>$C69</formula>
    </cfRule>
  </conditionalFormatting>
  <conditionalFormatting sqref="A70:B70">
    <cfRule type="cellIs" dxfId="330" priority="48" stopIfTrue="1" operator="equal">
      <formula>0</formula>
    </cfRule>
  </conditionalFormatting>
  <conditionalFormatting sqref="C71">
    <cfRule type="cellIs" dxfId="329" priority="45" stopIfTrue="1" operator="equal">
      <formula>$C70</formula>
    </cfRule>
  </conditionalFormatting>
  <conditionalFormatting sqref="A71:B71">
    <cfRule type="cellIs" dxfId="328" priority="46" stopIfTrue="1" operator="equal">
      <formula>0</formula>
    </cfRule>
  </conditionalFormatting>
  <conditionalFormatting sqref="C72">
    <cfRule type="cellIs" dxfId="327" priority="43" stopIfTrue="1" operator="equal">
      <formula>$C71</formula>
    </cfRule>
  </conditionalFormatting>
  <conditionalFormatting sqref="A72:B72">
    <cfRule type="cellIs" dxfId="326" priority="44" stopIfTrue="1" operator="equal">
      <formula>0</formula>
    </cfRule>
  </conditionalFormatting>
  <conditionalFormatting sqref="C73">
    <cfRule type="cellIs" dxfId="325" priority="41" stopIfTrue="1" operator="equal">
      <formula>$C72</formula>
    </cfRule>
  </conditionalFormatting>
  <conditionalFormatting sqref="A73:B73">
    <cfRule type="cellIs" dxfId="324" priority="42" stopIfTrue="1" operator="equal">
      <formula>0</formula>
    </cfRule>
  </conditionalFormatting>
  <conditionalFormatting sqref="C74">
    <cfRule type="cellIs" dxfId="323" priority="39" stopIfTrue="1" operator="equal">
      <formula>$C73</formula>
    </cfRule>
  </conditionalFormatting>
  <conditionalFormatting sqref="A74:B74">
    <cfRule type="cellIs" dxfId="322" priority="40" stopIfTrue="1" operator="equal">
      <formula>0</formula>
    </cfRule>
  </conditionalFormatting>
  <conditionalFormatting sqref="C75">
    <cfRule type="cellIs" dxfId="321" priority="37" stopIfTrue="1" operator="equal">
      <formula>$C74</formula>
    </cfRule>
  </conditionalFormatting>
  <conditionalFormatting sqref="A75:B75">
    <cfRule type="cellIs" dxfId="320" priority="38" stopIfTrue="1" operator="equal">
      <formula>0</formula>
    </cfRule>
  </conditionalFormatting>
  <conditionalFormatting sqref="C76">
    <cfRule type="cellIs" dxfId="319" priority="35" stopIfTrue="1" operator="equal">
      <formula>$C75</formula>
    </cfRule>
  </conditionalFormatting>
  <conditionalFormatting sqref="A76:B76">
    <cfRule type="cellIs" dxfId="318" priority="36" stopIfTrue="1" operator="equal">
      <formula>0</formula>
    </cfRule>
  </conditionalFormatting>
  <conditionalFormatting sqref="C77">
    <cfRule type="cellIs" dxfId="317" priority="33" stopIfTrue="1" operator="equal">
      <formula>$C76</formula>
    </cfRule>
  </conditionalFormatting>
  <conditionalFormatting sqref="A77:B77">
    <cfRule type="cellIs" dxfId="316" priority="34" stopIfTrue="1" operator="equal">
      <formula>0</formula>
    </cfRule>
  </conditionalFormatting>
  <conditionalFormatting sqref="C78">
    <cfRule type="cellIs" dxfId="315" priority="31" stopIfTrue="1" operator="equal">
      <formula>$C77</formula>
    </cfRule>
  </conditionalFormatting>
  <conditionalFormatting sqref="A78:B78">
    <cfRule type="cellIs" dxfId="314" priority="32" stopIfTrue="1" operator="equal">
      <formula>0</formula>
    </cfRule>
  </conditionalFormatting>
  <conditionalFormatting sqref="C99">
    <cfRule type="cellIs" dxfId="313" priority="1789" stopIfTrue="1" operator="equal">
      <formula>$C85</formula>
    </cfRule>
  </conditionalFormatting>
  <conditionalFormatting sqref="C86">
    <cfRule type="cellIs" dxfId="312" priority="27" stopIfTrue="1" operator="equal">
      <formula>$C85</formula>
    </cfRule>
  </conditionalFormatting>
  <conditionalFormatting sqref="A86:B86">
    <cfRule type="cellIs" dxfId="311" priority="28" stopIfTrue="1" operator="equal">
      <formula>0</formula>
    </cfRule>
  </conditionalFormatting>
  <conditionalFormatting sqref="C87">
    <cfRule type="cellIs" dxfId="310" priority="25" stopIfTrue="1" operator="equal">
      <formula>$C86</formula>
    </cfRule>
  </conditionalFormatting>
  <conditionalFormatting sqref="A87:B87">
    <cfRule type="cellIs" dxfId="309" priority="26" stopIfTrue="1" operator="equal">
      <formula>0</formula>
    </cfRule>
  </conditionalFormatting>
  <conditionalFormatting sqref="C88">
    <cfRule type="cellIs" dxfId="308" priority="23" stopIfTrue="1" operator="equal">
      <formula>$C87</formula>
    </cfRule>
  </conditionalFormatting>
  <conditionalFormatting sqref="A88:B88">
    <cfRule type="cellIs" dxfId="307" priority="24" stopIfTrue="1" operator="equal">
      <formula>0</formula>
    </cfRule>
  </conditionalFormatting>
  <conditionalFormatting sqref="C89">
    <cfRule type="cellIs" dxfId="306" priority="21" stopIfTrue="1" operator="equal">
      <formula>$C88</formula>
    </cfRule>
  </conditionalFormatting>
  <conditionalFormatting sqref="A89:B89">
    <cfRule type="cellIs" dxfId="305" priority="22" stopIfTrue="1" operator="equal">
      <formula>0</formula>
    </cfRule>
  </conditionalFormatting>
  <conditionalFormatting sqref="C90">
    <cfRule type="cellIs" dxfId="304" priority="19" stopIfTrue="1" operator="equal">
      <formula>$C89</formula>
    </cfRule>
  </conditionalFormatting>
  <conditionalFormatting sqref="A90:B90">
    <cfRule type="cellIs" dxfId="303" priority="20" stopIfTrue="1" operator="equal">
      <formula>0</formula>
    </cfRule>
  </conditionalFormatting>
  <conditionalFormatting sqref="C91">
    <cfRule type="cellIs" dxfId="302" priority="17" stopIfTrue="1" operator="equal">
      <formula>$C90</formula>
    </cfRule>
  </conditionalFormatting>
  <conditionalFormatting sqref="A91:B91">
    <cfRule type="cellIs" dxfId="301" priority="18" stopIfTrue="1" operator="equal">
      <formula>0</formula>
    </cfRule>
  </conditionalFormatting>
  <conditionalFormatting sqref="C92">
    <cfRule type="cellIs" dxfId="300" priority="15" stopIfTrue="1" operator="equal">
      <formula>$C91</formula>
    </cfRule>
  </conditionalFormatting>
  <conditionalFormatting sqref="A92:B92">
    <cfRule type="cellIs" dxfId="299" priority="16" stopIfTrue="1" operator="equal">
      <formula>0</formula>
    </cfRule>
  </conditionalFormatting>
  <conditionalFormatting sqref="C93">
    <cfRule type="cellIs" dxfId="298" priority="13" stopIfTrue="1" operator="equal">
      <formula>$C92</formula>
    </cfRule>
  </conditionalFormatting>
  <conditionalFormatting sqref="A93:B93">
    <cfRule type="cellIs" dxfId="297" priority="14" stopIfTrue="1" operator="equal">
      <formula>0</formula>
    </cfRule>
  </conditionalFormatting>
  <conditionalFormatting sqref="C94">
    <cfRule type="cellIs" dxfId="296" priority="11" stopIfTrue="1" operator="equal">
      <formula>$C93</formula>
    </cfRule>
  </conditionalFormatting>
  <conditionalFormatting sqref="A94:B94">
    <cfRule type="cellIs" dxfId="295" priority="12" stopIfTrue="1" operator="equal">
      <formula>0</formula>
    </cfRule>
  </conditionalFormatting>
  <conditionalFormatting sqref="C95">
    <cfRule type="cellIs" dxfId="294" priority="9" stopIfTrue="1" operator="equal">
      <formula>$C94</formula>
    </cfRule>
  </conditionalFormatting>
  <conditionalFormatting sqref="A95:B95">
    <cfRule type="cellIs" dxfId="293" priority="10" stopIfTrue="1" operator="equal">
      <formula>0</formula>
    </cfRule>
  </conditionalFormatting>
  <conditionalFormatting sqref="C96">
    <cfRule type="cellIs" dxfId="292" priority="7" stopIfTrue="1" operator="equal">
      <formula>$C95</formula>
    </cfRule>
  </conditionalFormatting>
  <conditionalFormatting sqref="A96:B96">
    <cfRule type="cellIs" dxfId="291" priority="8" stopIfTrue="1" operator="equal">
      <formula>0</formula>
    </cfRule>
  </conditionalFormatting>
  <conditionalFormatting sqref="C97">
    <cfRule type="cellIs" dxfId="290" priority="5" stopIfTrue="1" operator="equal">
      <formula>$C96</formula>
    </cfRule>
  </conditionalFormatting>
  <conditionalFormatting sqref="A97:B97">
    <cfRule type="cellIs" dxfId="289" priority="6" stopIfTrue="1" operator="equal">
      <formula>0</formula>
    </cfRule>
  </conditionalFormatting>
  <conditionalFormatting sqref="C98">
    <cfRule type="cellIs" dxfId="288" priority="3" stopIfTrue="1" operator="equal">
      <formula>$C97</formula>
    </cfRule>
  </conditionalFormatting>
  <conditionalFormatting sqref="A98:B98">
    <cfRule type="cellIs" dxfId="28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rowBreaks count="1" manualBreakCount="1">
    <brk id="99" max="6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14"/>
  <sheetViews>
    <sheetView view="pageBreakPreview" topLeftCell="A91" zoomScale="60" zoomScaleNormal="100" workbookViewId="0">
      <selection activeCell="AN71" sqref="AN71:AR7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792</v>
      </c>
      <c r="C20" s="109"/>
      <c r="D20" s="109"/>
      <c r="E20" s="109"/>
      <c r="F20" s="109"/>
      <c r="G20" s="109"/>
      <c r="H20" s="109"/>
      <c r="I20" s="109"/>
      <c r="J20" s="109"/>
      <c r="K20" s="109"/>
      <c r="L20" s="109"/>
      <c r="M20"/>
      <c r="N20" s="108" t="s">
        <v>794</v>
      </c>
      <c r="O20" s="109"/>
      <c r="P20" s="109"/>
      <c r="Q20" s="109"/>
      <c r="R20" s="109"/>
      <c r="S20" s="109"/>
      <c r="T20" s="109"/>
      <c r="U20" s="109"/>
      <c r="V20" s="109"/>
      <c r="W20" s="109"/>
      <c r="X20" s="109"/>
      <c r="Y20" s="109"/>
      <c r="Z20" s="24"/>
      <c r="AA20" s="108" t="s">
        <v>780</v>
      </c>
      <c r="AB20" s="109"/>
      <c r="AC20" s="109"/>
      <c r="AD20" s="109"/>
      <c r="AE20" s="109"/>
      <c r="AF20" s="109"/>
      <c r="AG20" s="109"/>
      <c r="AH20" s="109"/>
      <c r="AI20" s="109"/>
      <c r="AJ20" s="24"/>
      <c r="AK20" s="114" t="s">
        <v>793</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781</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790</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782</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25.5" customHeight="1" x14ac:dyDescent="0.2">
      <c r="A43" s="157">
        <v>1</v>
      </c>
      <c r="B43" s="157"/>
      <c r="C43" s="158" t="s">
        <v>783</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139380</v>
      </c>
      <c r="AB43" s="135"/>
      <c r="AC43" s="135"/>
      <c r="AD43" s="135"/>
      <c r="AE43" s="135"/>
      <c r="AF43" s="135">
        <v>0</v>
      </c>
      <c r="AG43" s="135"/>
      <c r="AH43" s="135"/>
      <c r="AI43" s="135"/>
      <c r="AJ43" s="135"/>
      <c r="AK43" s="135">
        <f>AA43+AF43</f>
        <v>139380</v>
      </c>
      <c r="AL43" s="135"/>
      <c r="AM43" s="135"/>
      <c r="AN43" s="135"/>
      <c r="AO43" s="135"/>
      <c r="AP43" s="135">
        <v>99550</v>
      </c>
      <c r="AQ43" s="135"/>
      <c r="AR43" s="135"/>
      <c r="AS43" s="135"/>
      <c r="AT43" s="135"/>
      <c r="AU43" s="135">
        <v>0</v>
      </c>
      <c r="AV43" s="135"/>
      <c r="AW43" s="135"/>
      <c r="AX43" s="135"/>
      <c r="AY43" s="135"/>
      <c r="AZ43" s="135">
        <f>AP43+AU43</f>
        <v>99550</v>
      </c>
      <c r="BA43" s="135"/>
      <c r="BB43" s="135"/>
      <c r="BC43" s="135"/>
      <c r="BD43" s="135">
        <f>AP43-AA43</f>
        <v>-39830</v>
      </c>
      <c r="BE43" s="135"/>
      <c r="BF43" s="135"/>
      <c r="BG43" s="135"/>
      <c r="BH43" s="135"/>
      <c r="BI43" s="135">
        <f>AU43-AF43</f>
        <v>0</v>
      </c>
      <c r="BJ43" s="135"/>
      <c r="BK43" s="135"/>
      <c r="BL43" s="135"/>
      <c r="BM43" s="135"/>
      <c r="BN43" s="135">
        <f>BD43+BI43</f>
        <v>-39830</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139380</v>
      </c>
      <c r="AB44" s="152"/>
      <c r="AC44" s="152"/>
      <c r="AD44" s="152"/>
      <c r="AE44" s="152"/>
      <c r="AF44" s="152">
        <v>0</v>
      </c>
      <c r="AG44" s="152"/>
      <c r="AH44" s="152"/>
      <c r="AI44" s="152"/>
      <c r="AJ44" s="152"/>
      <c r="AK44" s="152">
        <f>AA44+AF44</f>
        <v>139380</v>
      </c>
      <c r="AL44" s="152"/>
      <c r="AM44" s="152"/>
      <c r="AN44" s="152"/>
      <c r="AO44" s="152"/>
      <c r="AP44" s="152">
        <v>99550</v>
      </c>
      <c r="AQ44" s="152"/>
      <c r="AR44" s="152"/>
      <c r="AS44" s="152"/>
      <c r="AT44" s="152"/>
      <c r="AU44" s="152">
        <v>0</v>
      </c>
      <c r="AV44" s="152"/>
      <c r="AW44" s="152"/>
      <c r="AX44" s="152"/>
      <c r="AY44" s="152"/>
      <c r="AZ44" s="152">
        <f>AP44+AU44</f>
        <v>99550</v>
      </c>
      <c r="BA44" s="152"/>
      <c r="BB44" s="152"/>
      <c r="BC44" s="152"/>
      <c r="BD44" s="152">
        <f>AP44-AA44</f>
        <v>-39830</v>
      </c>
      <c r="BE44" s="152"/>
      <c r="BF44" s="152"/>
      <c r="BG44" s="152"/>
      <c r="BH44" s="152"/>
      <c r="BI44" s="152">
        <f>AU44-AF44</f>
        <v>0</v>
      </c>
      <c r="BJ44" s="152"/>
      <c r="BK44" s="152"/>
      <c r="BL44" s="152"/>
      <c r="BM44" s="152"/>
      <c r="BN44" s="152">
        <f>BD44+BI44</f>
        <v>-39830</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25.5" customHeight="1" x14ac:dyDescent="0.2">
      <c r="A51" s="144">
        <v>1</v>
      </c>
      <c r="B51" s="145"/>
      <c r="C51" s="149" t="s">
        <v>784</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ht="38.25" customHeight="1" x14ac:dyDescent="0.2">
      <c r="A59" s="123">
        <v>1</v>
      </c>
      <c r="B59" s="123"/>
      <c r="C59" s="313" t="s">
        <v>765</v>
      </c>
      <c r="D59" s="150"/>
      <c r="E59" s="150"/>
      <c r="F59" s="150"/>
      <c r="G59" s="150"/>
      <c r="H59" s="150"/>
      <c r="I59" s="150"/>
      <c r="J59" s="150"/>
      <c r="K59" s="150"/>
      <c r="L59" s="150"/>
      <c r="M59" s="150"/>
      <c r="N59" s="150"/>
      <c r="O59" s="150"/>
      <c r="P59" s="150"/>
      <c r="Q59" s="150"/>
      <c r="R59" s="151"/>
      <c r="S59" s="205">
        <v>139380</v>
      </c>
      <c r="T59" s="205"/>
      <c r="U59" s="205"/>
      <c r="V59" s="205"/>
      <c r="W59" s="205"/>
      <c r="X59" s="205">
        <v>0</v>
      </c>
      <c r="Y59" s="205"/>
      <c r="Z59" s="205"/>
      <c r="AA59" s="205"/>
      <c r="AB59" s="205"/>
      <c r="AC59" s="205">
        <f>S59+X59</f>
        <v>139380</v>
      </c>
      <c r="AD59" s="205"/>
      <c r="AE59" s="205"/>
      <c r="AF59" s="205"/>
      <c r="AG59" s="205"/>
      <c r="AH59" s="205"/>
      <c r="AI59" s="205">
        <v>99550</v>
      </c>
      <c r="AJ59" s="205"/>
      <c r="AK59" s="205"/>
      <c r="AL59" s="205"/>
      <c r="AM59" s="205"/>
      <c r="AN59" s="205">
        <v>0</v>
      </c>
      <c r="AO59" s="205"/>
      <c r="AP59" s="205"/>
      <c r="AQ59" s="205"/>
      <c r="AR59" s="205"/>
      <c r="AS59" s="205">
        <f>AI59+AN59</f>
        <v>99550</v>
      </c>
      <c r="AT59" s="205"/>
      <c r="AU59" s="205"/>
      <c r="AV59" s="205"/>
      <c r="AW59" s="205"/>
      <c r="AX59" s="205"/>
      <c r="AY59" s="205">
        <f>AI59-S59</f>
        <v>-39830</v>
      </c>
      <c r="AZ59" s="205"/>
      <c r="BA59" s="205"/>
      <c r="BB59" s="205"/>
      <c r="BC59" s="205"/>
      <c r="BD59" s="314">
        <f>AN59-X59</f>
        <v>0</v>
      </c>
      <c r="BE59" s="314"/>
      <c r="BF59" s="314"/>
      <c r="BG59" s="314"/>
      <c r="BH59" s="314"/>
      <c r="BI59" s="314">
        <f>AY59+BD59</f>
        <v>-39830</v>
      </c>
      <c r="BJ59" s="314"/>
      <c r="BK59" s="314"/>
      <c r="BL59" s="314"/>
      <c r="BM59" s="314"/>
      <c r="BN59" s="314"/>
      <c r="BO59" s="8"/>
      <c r="BP59" s="8"/>
      <c r="BQ59" s="8"/>
      <c r="CA59" s="1" t="s">
        <v>22</v>
      </c>
    </row>
    <row r="60" spans="1:79" s="41" customFormat="1" ht="15" customHeight="1" x14ac:dyDescent="0.2">
      <c r="A60" s="172"/>
      <c r="B60" s="172"/>
      <c r="C60" s="315" t="s">
        <v>83</v>
      </c>
      <c r="D60" s="155"/>
      <c r="E60" s="155"/>
      <c r="F60" s="155"/>
      <c r="G60" s="155"/>
      <c r="H60" s="155"/>
      <c r="I60" s="155"/>
      <c r="J60" s="155"/>
      <c r="K60" s="155"/>
      <c r="L60" s="155"/>
      <c r="M60" s="155"/>
      <c r="N60" s="155"/>
      <c r="O60" s="155"/>
      <c r="P60" s="155"/>
      <c r="Q60" s="155"/>
      <c r="R60" s="156"/>
      <c r="S60" s="167">
        <v>139380</v>
      </c>
      <c r="T60" s="167"/>
      <c r="U60" s="167"/>
      <c r="V60" s="167"/>
      <c r="W60" s="167"/>
      <c r="X60" s="167">
        <v>0</v>
      </c>
      <c r="Y60" s="167"/>
      <c r="Z60" s="167"/>
      <c r="AA60" s="167"/>
      <c r="AB60" s="167"/>
      <c r="AC60" s="167">
        <f>S60+X60</f>
        <v>139380</v>
      </c>
      <c r="AD60" s="167"/>
      <c r="AE60" s="167"/>
      <c r="AF60" s="167"/>
      <c r="AG60" s="167"/>
      <c r="AH60" s="167"/>
      <c r="AI60" s="167">
        <v>99550</v>
      </c>
      <c r="AJ60" s="167"/>
      <c r="AK60" s="167"/>
      <c r="AL60" s="167"/>
      <c r="AM60" s="167"/>
      <c r="AN60" s="167">
        <v>0</v>
      </c>
      <c r="AO60" s="167"/>
      <c r="AP60" s="167"/>
      <c r="AQ60" s="167"/>
      <c r="AR60" s="167"/>
      <c r="AS60" s="167">
        <f>AI60+AN60</f>
        <v>99550</v>
      </c>
      <c r="AT60" s="167"/>
      <c r="AU60" s="167"/>
      <c r="AV60" s="167"/>
      <c r="AW60" s="167"/>
      <c r="AX60" s="167"/>
      <c r="AY60" s="167">
        <f>AI60-S60</f>
        <v>-39830</v>
      </c>
      <c r="AZ60" s="167"/>
      <c r="BA60" s="167"/>
      <c r="BB60" s="167"/>
      <c r="BC60" s="167"/>
      <c r="BD60" s="168">
        <f>AN60-X60</f>
        <v>0</v>
      </c>
      <c r="BE60" s="168"/>
      <c r="BF60" s="168"/>
      <c r="BG60" s="168"/>
      <c r="BH60" s="168"/>
      <c r="BI60" s="168">
        <f>AY60+BD60</f>
        <v>-39830</v>
      </c>
      <c r="BJ60" s="168"/>
      <c r="BK60" s="168"/>
      <c r="BL60" s="168"/>
      <c r="BM60" s="168"/>
      <c r="BN60" s="168"/>
      <c r="BO60" s="42"/>
      <c r="BP60" s="42"/>
      <c r="BQ60" s="42"/>
    </row>
    <row r="62" spans="1:79" ht="15.75" customHeight="1" x14ac:dyDescent="0.2">
      <c r="A62" s="117" t="s">
        <v>44</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15.75" customHeight="1" x14ac:dyDescent="0.2">
      <c r="A63" s="117" t="s">
        <v>63</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row>
    <row r="64" spans="1:79" ht="8.25" customHeight="1" x14ac:dyDescent="0.2"/>
    <row r="65" spans="1:79" ht="45" customHeight="1" x14ac:dyDescent="0.2">
      <c r="A65" s="159" t="s">
        <v>3</v>
      </c>
      <c r="B65" s="160"/>
      <c r="C65" s="159" t="s">
        <v>6</v>
      </c>
      <c r="D65" s="174"/>
      <c r="E65" s="174"/>
      <c r="F65" s="174"/>
      <c r="G65" s="174"/>
      <c r="H65" s="174"/>
      <c r="I65" s="160"/>
      <c r="J65" s="159" t="s">
        <v>5</v>
      </c>
      <c r="K65" s="174"/>
      <c r="L65" s="174"/>
      <c r="M65" s="174"/>
      <c r="N65" s="160"/>
      <c r="O65" s="159" t="s">
        <v>4</v>
      </c>
      <c r="P65" s="174"/>
      <c r="Q65" s="174"/>
      <c r="R65" s="174"/>
      <c r="S65" s="174"/>
      <c r="T65" s="174"/>
      <c r="U65" s="174"/>
      <c r="V65" s="174"/>
      <c r="W65" s="174"/>
      <c r="X65" s="160"/>
      <c r="Y65" s="131" t="s">
        <v>25</v>
      </c>
      <c r="Z65" s="131"/>
      <c r="AA65" s="131"/>
      <c r="AB65" s="131"/>
      <c r="AC65" s="131"/>
      <c r="AD65" s="131"/>
      <c r="AE65" s="131"/>
      <c r="AF65" s="131"/>
      <c r="AG65" s="131"/>
      <c r="AH65" s="131"/>
      <c r="AI65" s="131"/>
      <c r="AJ65" s="131"/>
      <c r="AK65" s="131"/>
      <c r="AL65" s="131"/>
      <c r="AM65" s="131"/>
      <c r="AN65" s="131" t="s">
        <v>46</v>
      </c>
      <c r="AO65" s="131"/>
      <c r="AP65" s="131"/>
      <c r="AQ65" s="131"/>
      <c r="AR65" s="131"/>
      <c r="AS65" s="131"/>
      <c r="AT65" s="131"/>
      <c r="AU65" s="131"/>
      <c r="AV65" s="131"/>
      <c r="AW65" s="131"/>
      <c r="AX65" s="131"/>
      <c r="AY65" s="131"/>
      <c r="AZ65" s="131"/>
      <c r="BA65" s="131"/>
      <c r="BB65" s="131"/>
      <c r="BC65" s="176" t="s">
        <v>0</v>
      </c>
      <c r="BD65" s="176"/>
      <c r="BE65" s="176"/>
      <c r="BF65" s="176"/>
      <c r="BG65" s="176"/>
      <c r="BH65" s="176"/>
      <c r="BI65" s="176"/>
      <c r="BJ65" s="176"/>
      <c r="BK65" s="176"/>
      <c r="BL65" s="176"/>
      <c r="BM65" s="176"/>
      <c r="BN65" s="176"/>
      <c r="BO65" s="176"/>
      <c r="BP65" s="176"/>
      <c r="BQ65" s="176"/>
      <c r="BR65" s="10"/>
      <c r="BS65" s="10"/>
      <c r="BT65" s="10"/>
      <c r="BU65" s="10"/>
      <c r="BV65" s="10"/>
      <c r="BW65" s="10"/>
      <c r="BX65" s="10"/>
      <c r="BY65" s="10"/>
      <c r="BZ65" s="9"/>
    </row>
    <row r="66" spans="1:79" ht="32.25" customHeight="1" x14ac:dyDescent="0.2">
      <c r="A66" s="161"/>
      <c r="B66" s="162"/>
      <c r="C66" s="161"/>
      <c r="D66" s="175"/>
      <c r="E66" s="175"/>
      <c r="F66" s="175"/>
      <c r="G66" s="175"/>
      <c r="H66" s="175"/>
      <c r="I66" s="162"/>
      <c r="J66" s="161"/>
      <c r="K66" s="175"/>
      <c r="L66" s="175"/>
      <c r="M66" s="175"/>
      <c r="N66" s="162"/>
      <c r="O66" s="161"/>
      <c r="P66" s="175"/>
      <c r="Q66" s="175"/>
      <c r="R66" s="175"/>
      <c r="S66" s="175"/>
      <c r="T66" s="175"/>
      <c r="U66" s="175"/>
      <c r="V66" s="175"/>
      <c r="W66" s="175"/>
      <c r="X66" s="162"/>
      <c r="Y66" s="163" t="s">
        <v>2</v>
      </c>
      <c r="Z66" s="164"/>
      <c r="AA66" s="164"/>
      <c r="AB66" s="164"/>
      <c r="AC66" s="165"/>
      <c r="AD66" s="163" t="s">
        <v>1</v>
      </c>
      <c r="AE66" s="164"/>
      <c r="AF66" s="164"/>
      <c r="AG66" s="164"/>
      <c r="AH66" s="165"/>
      <c r="AI66" s="131" t="s">
        <v>26</v>
      </c>
      <c r="AJ66" s="131"/>
      <c r="AK66" s="131"/>
      <c r="AL66" s="131"/>
      <c r="AM66" s="131"/>
      <c r="AN66" s="131" t="s">
        <v>2</v>
      </c>
      <c r="AO66" s="131"/>
      <c r="AP66" s="131"/>
      <c r="AQ66" s="131"/>
      <c r="AR66" s="131"/>
      <c r="AS66" s="131" t="s">
        <v>1</v>
      </c>
      <c r="AT66" s="131"/>
      <c r="AU66" s="131"/>
      <c r="AV66" s="131"/>
      <c r="AW66" s="131"/>
      <c r="AX66" s="131" t="s">
        <v>26</v>
      </c>
      <c r="AY66" s="131"/>
      <c r="AZ66" s="131"/>
      <c r="BA66" s="131"/>
      <c r="BB66" s="131"/>
      <c r="BC66" s="131" t="s">
        <v>2</v>
      </c>
      <c r="BD66" s="131"/>
      <c r="BE66" s="131"/>
      <c r="BF66" s="131"/>
      <c r="BG66" s="131"/>
      <c r="BH66" s="131" t="s">
        <v>1</v>
      </c>
      <c r="BI66" s="131"/>
      <c r="BJ66" s="131"/>
      <c r="BK66" s="131"/>
      <c r="BL66" s="131"/>
      <c r="BM66" s="131" t="s">
        <v>26</v>
      </c>
      <c r="BN66" s="131"/>
      <c r="BO66" s="131"/>
      <c r="BP66" s="131"/>
      <c r="BQ66" s="131"/>
      <c r="BR66" s="2"/>
      <c r="BS66" s="2"/>
      <c r="BT66" s="2"/>
      <c r="BU66" s="2"/>
      <c r="BV66" s="2"/>
      <c r="BW66" s="2"/>
      <c r="BX66" s="2"/>
      <c r="BY66" s="2"/>
      <c r="BZ66" s="9"/>
    </row>
    <row r="67" spans="1:79" ht="15.95" customHeight="1" x14ac:dyDescent="0.2">
      <c r="A67" s="131">
        <v>1</v>
      </c>
      <c r="B67" s="131"/>
      <c r="C67" s="131">
        <v>2</v>
      </c>
      <c r="D67" s="131"/>
      <c r="E67" s="131"/>
      <c r="F67" s="131"/>
      <c r="G67" s="131"/>
      <c r="H67" s="131"/>
      <c r="I67" s="131"/>
      <c r="J67" s="131">
        <v>3</v>
      </c>
      <c r="K67" s="131"/>
      <c r="L67" s="131"/>
      <c r="M67" s="131"/>
      <c r="N67" s="131"/>
      <c r="O67" s="131">
        <v>4</v>
      </c>
      <c r="P67" s="131"/>
      <c r="Q67" s="131"/>
      <c r="R67" s="131"/>
      <c r="S67" s="131"/>
      <c r="T67" s="131"/>
      <c r="U67" s="131"/>
      <c r="V67" s="131"/>
      <c r="W67" s="131"/>
      <c r="X67" s="131"/>
      <c r="Y67" s="131">
        <v>5</v>
      </c>
      <c r="Z67" s="131"/>
      <c r="AA67" s="131"/>
      <c r="AB67" s="131"/>
      <c r="AC67" s="131"/>
      <c r="AD67" s="131">
        <v>6</v>
      </c>
      <c r="AE67" s="131"/>
      <c r="AF67" s="131"/>
      <c r="AG67" s="131"/>
      <c r="AH67" s="131"/>
      <c r="AI67" s="131">
        <v>7</v>
      </c>
      <c r="AJ67" s="131"/>
      <c r="AK67" s="131"/>
      <c r="AL67" s="131"/>
      <c r="AM67" s="131"/>
      <c r="AN67" s="163">
        <v>8</v>
      </c>
      <c r="AO67" s="164"/>
      <c r="AP67" s="164"/>
      <c r="AQ67" s="164"/>
      <c r="AR67" s="165"/>
      <c r="AS67" s="163">
        <v>9</v>
      </c>
      <c r="AT67" s="164"/>
      <c r="AU67" s="164"/>
      <c r="AV67" s="164"/>
      <c r="AW67" s="165"/>
      <c r="AX67" s="163">
        <v>10</v>
      </c>
      <c r="AY67" s="164"/>
      <c r="AZ67" s="164"/>
      <c r="BA67" s="164"/>
      <c r="BB67" s="165"/>
      <c r="BC67" s="163">
        <v>11</v>
      </c>
      <c r="BD67" s="164"/>
      <c r="BE67" s="164"/>
      <c r="BF67" s="164"/>
      <c r="BG67" s="165"/>
      <c r="BH67" s="163">
        <v>12</v>
      </c>
      <c r="BI67" s="164"/>
      <c r="BJ67" s="164"/>
      <c r="BK67" s="164"/>
      <c r="BL67" s="165"/>
      <c r="BM67" s="163">
        <v>13</v>
      </c>
      <c r="BN67" s="164"/>
      <c r="BO67" s="164"/>
      <c r="BP67" s="164"/>
      <c r="BQ67" s="165"/>
      <c r="BR67" s="2"/>
      <c r="BS67" s="2"/>
      <c r="BT67" s="2"/>
      <c r="BU67" s="2"/>
      <c r="BV67" s="2"/>
      <c r="BW67" s="2"/>
      <c r="BX67" s="2"/>
      <c r="BY67" s="2"/>
      <c r="BZ67" s="9"/>
    </row>
    <row r="68" spans="1:79" ht="12.75" hidden="1" customHeight="1" x14ac:dyDescent="0.2">
      <c r="A68" s="123" t="s">
        <v>36</v>
      </c>
      <c r="B68" s="123"/>
      <c r="C68" s="124" t="s">
        <v>14</v>
      </c>
      <c r="D68" s="125"/>
      <c r="E68" s="125"/>
      <c r="F68" s="125"/>
      <c r="G68" s="125"/>
      <c r="H68" s="125"/>
      <c r="I68" s="126"/>
      <c r="J68" s="123" t="s">
        <v>15</v>
      </c>
      <c r="K68" s="123"/>
      <c r="L68" s="123"/>
      <c r="M68" s="123"/>
      <c r="N68" s="123"/>
      <c r="O68" s="166" t="s">
        <v>37</v>
      </c>
      <c r="P68" s="166"/>
      <c r="Q68" s="166"/>
      <c r="R68" s="166"/>
      <c r="S68" s="166"/>
      <c r="T68" s="166"/>
      <c r="U68" s="166"/>
      <c r="V68" s="166"/>
      <c r="W68" s="166"/>
      <c r="X68" s="124"/>
      <c r="Y68" s="140" t="s">
        <v>10</v>
      </c>
      <c r="Z68" s="140"/>
      <c r="AA68" s="140"/>
      <c r="AB68" s="140"/>
      <c r="AC68" s="140"/>
      <c r="AD68" s="140" t="s">
        <v>29</v>
      </c>
      <c r="AE68" s="140"/>
      <c r="AF68" s="140"/>
      <c r="AG68" s="140"/>
      <c r="AH68" s="140"/>
      <c r="AI68" s="140" t="s">
        <v>16</v>
      </c>
      <c r="AJ68" s="140"/>
      <c r="AK68" s="140"/>
      <c r="AL68" s="140"/>
      <c r="AM68" s="140"/>
      <c r="AN68" s="140" t="s">
        <v>30</v>
      </c>
      <c r="AO68" s="140"/>
      <c r="AP68" s="140"/>
      <c r="AQ68" s="140"/>
      <c r="AR68" s="140"/>
      <c r="AS68" s="140" t="s">
        <v>11</v>
      </c>
      <c r="AT68" s="140"/>
      <c r="AU68" s="140"/>
      <c r="AV68" s="140"/>
      <c r="AW68" s="140"/>
      <c r="AX68" s="140" t="s">
        <v>16</v>
      </c>
      <c r="AY68" s="140"/>
      <c r="AZ68" s="140"/>
      <c r="BA68" s="140"/>
      <c r="BB68" s="140"/>
      <c r="BC68" s="140" t="s">
        <v>32</v>
      </c>
      <c r="BD68" s="140"/>
      <c r="BE68" s="140"/>
      <c r="BF68" s="140"/>
      <c r="BG68" s="140"/>
      <c r="BH68" s="140" t="s">
        <v>32</v>
      </c>
      <c r="BI68" s="140"/>
      <c r="BJ68" s="140"/>
      <c r="BK68" s="140"/>
      <c r="BL68" s="140"/>
      <c r="BM68" s="177" t="s">
        <v>16</v>
      </c>
      <c r="BN68" s="177"/>
      <c r="BO68" s="177"/>
      <c r="BP68" s="177"/>
      <c r="BQ68" s="177"/>
      <c r="BR68" s="12"/>
      <c r="BS68" s="12"/>
      <c r="BT68" s="9"/>
      <c r="BU68" s="9"/>
      <c r="BV68" s="9"/>
      <c r="BW68" s="9"/>
      <c r="BX68" s="9"/>
      <c r="BY68" s="9"/>
      <c r="BZ68" s="9"/>
      <c r="CA68" s="1" t="s">
        <v>23</v>
      </c>
    </row>
    <row r="69" spans="1:79" s="41" customFormat="1" ht="15.75" x14ac:dyDescent="0.2">
      <c r="A69" s="172">
        <v>0</v>
      </c>
      <c r="B69" s="172"/>
      <c r="C69" s="178" t="s">
        <v>84</v>
      </c>
      <c r="D69" s="178"/>
      <c r="E69" s="178"/>
      <c r="F69" s="178"/>
      <c r="G69" s="178"/>
      <c r="H69" s="178"/>
      <c r="I69" s="178"/>
      <c r="J69" s="178" t="s">
        <v>85</v>
      </c>
      <c r="K69" s="178"/>
      <c r="L69" s="178"/>
      <c r="M69" s="178"/>
      <c r="N69" s="178"/>
      <c r="O69" s="178" t="s">
        <v>85</v>
      </c>
      <c r="P69" s="178"/>
      <c r="Q69" s="178"/>
      <c r="R69" s="178"/>
      <c r="S69" s="178"/>
      <c r="T69" s="178"/>
      <c r="U69" s="178"/>
      <c r="V69" s="178"/>
      <c r="W69" s="178"/>
      <c r="X69" s="178"/>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43"/>
      <c r="BS69" s="43"/>
      <c r="BT69" s="43"/>
      <c r="BU69" s="43"/>
      <c r="BV69" s="43"/>
      <c r="BW69" s="43"/>
      <c r="BX69" s="43"/>
      <c r="BY69" s="43"/>
      <c r="BZ69" s="44"/>
      <c r="CA69" s="41" t="s">
        <v>24</v>
      </c>
    </row>
    <row r="70" spans="1:79" ht="25.5" customHeight="1" x14ac:dyDescent="0.2">
      <c r="A70" s="123">
        <v>1</v>
      </c>
      <c r="B70" s="123"/>
      <c r="C70" s="192" t="s">
        <v>93</v>
      </c>
      <c r="D70" s="150"/>
      <c r="E70" s="150"/>
      <c r="F70" s="150"/>
      <c r="G70" s="150"/>
      <c r="H70" s="150"/>
      <c r="I70" s="151"/>
      <c r="J70" s="193" t="s">
        <v>94</v>
      </c>
      <c r="K70" s="193"/>
      <c r="L70" s="193"/>
      <c r="M70" s="193"/>
      <c r="N70" s="193"/>
      <c r="O70" s="193" t="s">
        <v>95</v>
      </c>
      <c r="P70" s="193"/>
      <c r="Q70" s="193"/>
      <c r="R70" s="193"/>
      <c r="S70" s="193"/>
      <c r="T70" s="193"/>
      <c r="U70" s="193"/>
      <c r="V70" s="193"/>
      <c r="W70" s="193"/>
      <c r="X70" s="193"/>
      <c r="Y70" s="205">
        <v>139380</v>
      </c>
      <c r="Z70" s="205"/>
      <c r="AA70" s="205"/>
      <c r="AB70" s="205"/>
      <c r="AC70" s="205"/>
      <c r="AD70" s="205">
        <v>0</v>
      </c>
      <c r="AE70" s="205"/>
      <c r="AF70" s="205"/>
      <c r="AG70" s="205"/>
      <c r="AH70" s="205"/>
      <c r="AI70" s="205">
        <v>139380</v>
      </c>
      <c r="AJ70" s="205"/>
      <c r="AK70" s="205"/>
      <c r="AL70" s="205"/>
      <c r="AM70" s="205"/>
      <c r="AN70" s="205">
        <v>99550</v>
      </c>
      <c r="AO70" s="205"/>
      <c r="AP70" s="205"/>
      <c r="AQ70" s="205"/>
      <c r="AR70" s="205"/>
      <c r="AS70" s="205">
        <v>0</v>
      </c>
      <c r="AT70" s="205"/>
      <c r="AU70" s="205"/>
      <c r="AV70" s="205"/>
      <c r="AW70" s="205"/>
      <c r="AX70" s="205">
        <v>99550</v>
      </c>
      <c r="AY70" s="205"/>
      <c r="AZ70" s="205"/>
      <c r="BA70" s="205"/>
      <c r="BB70" s="205"/>
      <c r="BC70" s="205">
        <f>AN70-Y70</f>
        <v>-39830</v>
      </c>
      <c r="BD70" s="205"/>
      <c r="BE70" s="205"/>
      <c r="BF70" s="205"/>
      <c r="BG70" s="205"/>
      <c r="BH70" s="205">
        <f>AS70-AD70</f>
        <v>0</v>
      </c>
      <c r="BI70" s="205"/>
      <c r="BJ70" s="205"/>
      <c r="BK70" s="205"/>
      <c r="BL70" s="205"/>
      <c r="BM70" s="205">
        <v>-39830</v>
      </c>
      <c r="BN70" s="205"/>
      <c r="BO70" s="205"/>
      <c r="BP70" s="205"/>
      <c r="BQ70" s="205"/>
      <c r="BR70" s="11"/>
      <c r="BS70" s="11"/>
      <c r="BT70" s="11"/>
      <c r="BU70" s="11"/>
      <c r="BV70" s="11"/>
      <c r="BW70" s="11"/>
      <c r="BX70" s="11"/>
      <c r="BY70" s="11"/>
      <c r="BZ70" s="9"/>
    </row>
    <row r="71" spans="1:79" ht="76.5" customHeight="1" x14ac:dyDescent="0.2">
      <c r="A71" s="123">
        <v>1</v>
      </c>
      <c r="B71" s="123"/>
      <c r="C71" s="192" t="s">
        <v>957</v>
      </c>
      <c r="D71" s="150"/>
      <c r="E71" s="150"/>
      <c r="F71" s="150"/>
      <c r="G71" s="150"/>
      <c r="H71" s="150"/>
      <c r="I71" s="151"/>
      <c r="J71" s="193" t="s">
        <v>89</v>
      </c>
      <c r="K71" s="193"/>
      <c r="L71" s="193"/>
      <c r="M71" s="193"/>
      <c r="N71" s="193"/>
      <c r="O71" s="193" t="s">
        <v>719</v>
      </c>
      <c r="P71" s="193"/>
      <c r="Q71" s="193"/>
      <c r="R71" s="193"/>
      <c r="S71" s="193"/>
      <c r="T71" s="193"/>
      <c r="U71" s="193"/>
      <c r="V71" s="193"/>
      <c r="W71" s="193"/>
      <c r="X71" s="193"/>
      <c r="Y71" s="205">
        <v>8</v>
      </c>
      <c r="Z71" s="205"/>
      <c r="AA71" s="205"/>
      <c r="AB71" s="205"/>
      <c r="AC71" s="205"/>
      <c r="AD71" s="205">
        <v>0</v>
      </c>
      <c r="AE71" s="205"/>
      <c r="AF71" s="205"/>
      <c r="AG71" s="205"/>
      <c r="AH71" s="205"/>
      <c r="AI71" s="205">
        <v>8</v>
      </c>
      <c r="AJ71" s="205"/>
      <c r="AK71" s="205"/>
      <c r="AL71" s="205"/>
      <c r="AM71" s="205"/>
      <c r="AN71" s="205">
        <v>5</v>
      </c>
      <c r="AO71" s="205"/>
      <c r="AP71" s="205"/>
      <c r="AQ71" s="205"/>
      <c r="AR71" s="205"/>
      <c r="AS71" s="205">
        <v>0</v>
      </c>
      <c r="AT71" s="205"/>
      <c r="AU71" s="205"/>
      <c r="AV71" s="205"/>
      <c r="AW71" s="205"/>
      <c r="AX71" s="205">
        <v>5</v>
      </c>
      <c r="AY71" s="205"/>
      <c r="AZ71" s="205"/>
      <c r="BA71" s="205"/>
      <c r="BB71" s="205"/>
      <c r="BC71" s="205">
        <f>AN71-Y71</f>
        <v>-3</v>
      </c>
      <c r="BD71" s="205"/>
      <c r="BE71" s="205"/>
      <c r="BF71" s="205"/>
      <c r="BG71" s="205"/>
      <c r="BH71" s="205">
        <f>AS71-AD71</f>
        <v>0</v>
      </c>
      <c r="BI71" s="205"/>
      <c r="BJ71" s="205"/>
      <c r="BK71" s="205"/>
      <c r="BL71" s="205"/>
      <c r="BM71" s="205">
        <v>-3</v>
      </c>
      <c r="BN71" s="205"/>
      <c r="BO71" s="205"/>
      <c r="BP71" s="205"/>
      <c r="BQ71" s="205"/>
      <c r="BR71" s="11"/>
      <c r="BS71" s="11"/>
      <c r="BT71" s="11"/>
      <c r="BU71" s="11"/>
      <c r="BV71" s="11"/>
      <c r="BW71" s="11"/>
      <c r="BX71" s="11"/>
      <c r="BY71" s="11"/>
      <c r="BZ71" s="9"/>
    </row>
    <row r="72" spans="1:79" s="41" customFormat="1" ht="15.75" x14ac:dyDescent="0.2">
      <c r="A72" s="172">
        <v>0</v>
      </c>
      <c r="B72" s="172"/>
      <c r="C72" s="206" t="s">
        <v>96</v>
      </c>
      <c r="D72" s="155"/>
      <c r="E72" s="155"/>
      <c r="F72" s="155"/>
      <c r="G72" s="155"/>
      <c r="H72" s="155"/>
      <c r="I72" s="156"/>
      <c r="J72" s="178" t="s">
        <v>85</v>
      </c>
      <c r="K72" s="178"/>
      <c r="L72" s="178"/>
      <c r="M72" s="178"/>
      <c r="N72" s="178"/>
      <c r="O72" s="178" t="s">
        <v>85</v>
      </c>
      <c r="P72" s="178"/>
      <c r="Q72" s="178"/>
      <c r="R72" s="178"/>
      <c r="S72" s="178"/>
      <c r="T72" s="178"/>
      <c r="U72" s="178"/>
      <c r="V72" s="178"/>
      <c r="W72" s="178"/>
      <c r="X72" s="178"/>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43"/>
      <c r="BS72" s="43"/>
      <c r="BT72" s="43"/>
      <c r="BU72" s="43"/>
      <c r="BV72" s="43"/>
      <c r="BW72" s="43"/>
      <c r="BX72" s="43"/>
      <c r="BY72" s="43"/>
      <c r="BZ72" s="44"/>
    </row>
    <row r="73" spans="1:79" ht="76.5" customHeight="1" x14ac:dyDescent="0.2">
      <c r="A73" s="123">
        <v>2</v>
      </c>
      <c r="B73" s="123"/>
      <c r="C73" s="192" t="s">
        <v>958</v>
      </c>
      <c r="D73" s="150"/>
      <c r="E73" s="150"/>
      <c r="F73" s="150"/>
      <c r="G73" s="150"/>
      <c r="H73" s="150"/>
      <c r="I73" s="151"/>
      <c r="J73" s="193" t="s">
        <v>89</v>
      </c>
      <c r="K73" s="193"/>
      <c r="L73" s="193"/>
      <c r="M73" s="193"/>
      <c r="N73" s="193"/>
      <c r="O73" s="193" t="s">
        <v>719</v>
      </c>
      <c r="P73" s="193"/>
      <c r="Q73" s="193"/>
      <c r="R73" s="193"/>
      <c r="S73" s="193"/>
      <c r="T73" s="193"/>
      <c r="U73" s="193"/>
      <c r="V73" s="193"/>
      <c r="W73" s="193"/>
      <c r="X73" s="193"/>
      <c r="Y73" s="205">
        <v>1086</v>
      </c>
      <c r="Z73" s="205"/>
      <c r="AA73" s="205"/>
      <c r="AB73" s="205"/>
      <c r="AC73" s="205"/>
      <c r="AD73" s="205">
        <v>0</v>
      </c>
      <c r="AE73" s="205"/>
      <c r="AF73" s="205"/>
      <c r="AG73" s="205"/>
      <c r="AH73" s="205"/>
      <c r="AI73" s="205">
        <v>1086</v>
      </c>
      <c r="AJ73" s="205"/>
      <c r="AK73" s="205"/>
      <c r="AL73" s="205"/>
      <c r="AM73" s="205"/>
      <c r="AN73" s="205">
        <v>0</v>
      </c>
      <c r="AO73" s="205"/>
      <c r="AP73" s="205"/>
      <c r="AQ73" s="205"/>
      <c r="AR73" s="205"/>
      <c r="AS73" s="205">
        <v>0</v>
      </c>
      <c r="AT73" s="205"/>
      <c r="AU73" s="205"/>
      <c r="AV73" s="205"/>
      <c r="AW73" s="205"/>
      <c r="AX73" s="205">
        <v>0</v>
      </c>
      <c r="AY73" s="205"/>
      <c r="AZ73" s="205"/>
      <c r="BA73" s="205"/>
      <c r="BB73" s="205"/>
      <c r="BC73" s="205">
        <f>AN73-Y73</f>
        <v>-1086</v>
      </c>
      <c r="BD73" s="205"/>
      <c r="BE73" s="205"/>
      <c r="BF73" s="205"/>
      <c r="BG73" s="205"/>
      <c r="BH73" s="205">
        <f>AS73-AD73</f>
        <v>0</v>
      </c>
      <c r="BI73" s="205"/>
      <c r="BJ73" s="205"/>
      <c r="BK73" s="205"/>
      <c r="BL73" s="205"/>
      <c r="BM73" s="205">
        <v>-1086</v>
      </c>
      <c r="BN73" s="205"/>
      <c r="BO73" s="205"/>
      <c r="BP73" s="205"/>
      <c r="BQ73" s="205"/>
      <c r="BR73" s="11"/>
      <c r="BS73" s="11"/>
      <c r="BT73" s="11"/>
      <c r="BU73" s="11"/>
      <c r="BV73" s="11"/>
      <c r="BW73" s="11"/>
      <c r="BX73" s="11"/>
      <c r="BY73" s="11"/>
      <c r="BZ73" s="9"/>
    </row>
    <row r="74" spans="1:79" s="41" customFormat="1" ht="15.75" x14ac:dyDescent="0.2">
      <c r="A74" s="172">
        <v>0</v>
      </c>
      <c r="B74" s="172"/>
      <c r="C74" s="206" t="s">
        <v>101</v>
      </c>
      <c r="D74" s="155"/>
      <c r="E74" s="155"/>
      <c r="F74" s="155"/>
      <c r="G74" s="155"/>
      <c r="H74" s="155"/>
      <c r="I74" s="156"/>
      <c r="J74" s="178" t="s">
        <v>85</v>
      </c>
      <c r="K74" s="178"/>
      <c r="L74" s="178"/>
      <c r="M74" s="178"/>
      <c r="N74" s="178"/>
      <c r="O74" s="178" t="s">
        <v>85</v>
      </c>
      <c r="P74" s="178"/>
      <c r="Q74" s="178"/>
      <c r="R74" s="178"/>
      <c r="S74" s="178"/>
      <c r="T74" s="178"/>
      <c r="U74" s="178"/>
      <c r="V74" s="178"/>
      <c r="W74" s="178"/>
      <c r="X74" s="178"/>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43"/>
      <c r="BS74" s="43"/>
      <c r="BT74" s="43"/>
      <c r="BU74" s="43"/>
      <c r="BV74" s="43"/>
      <c r="BW74" s="43"/>
      <c r="BX74" s="43"/>
      <c r="BY74" s="43"/>
      <c r="BZ74" s="44"/>
    </row>
    <row r="75" spans="1:79" ht="102" customHeight="1" x14ac:dyDescent="0.2">
      <c r="A75" s="123">
        <v>3</v>
      </c>
      <c r="B75" s="123"/>
      <c r="C75" s="192" t="s">
        <v>959</v>
      </c>
      <c r="D75" s="150"/>
      <c r="E75" s="150"/>
      <c r="F75" s="150"/>
      <c r="G75" s="150"/>
      <c r="H75" s="150"/>
      <c r="I75" s="151"/>
      <c r="J75" s="193" t="s">
        <v>94</v>
      </c>
      <c r="K75" s="193"/>
      <c r="L75" s="193"/>
      <c r="M75" s="193"/>
      <c r="N75" s="193"/>
      <c r="O75" s="192" t="s">
        <v>103</v>
      </c>
      <c r="P75" s="150"/>
      <c r="Q75" s="150"/>
      <c r="R75" s="150"/>
      <c r="S75" s="150"/>
      <c r="T75" s="150"/>
      <c r="U75" s="150"/>
      <c r="V75" s="150"/>
      <c r="W75" s="150"/>
      <c r="X75" s="151"/>
      <c r="Y75" s="205">
        <v>128.34</v>
      </c>
      <c r="Z75" s="205"/>
      <c r="AA75" s="205"/>
      <c r="AB75" s="205"/>
      <c r="AC75" s="205"/>
      <c r="AD75" s="205">
        <v>0</v>
      </c>
      <c r="AE75" s="205"/>
      <c r="AF75" s="205"/>
      <c r="AG75" s="205"/>
      <c r="AH75" s="205"/>
      <c r="AI75" s="205" t="s">
        <v>785</v>
      </c>
      <c r="AJ75" s="205"/>
      <c r="AK75" s="205"/>
      <c r="AL75" s="205"/>
      <c r="AM75" s="205"/>
      <c r="AN75" s="205">
        <v>0</v>
      </c>
      <c r="AO75" s="205"/>
      <c r="AP75" s="205"/>
      <c r="AQ75" s="205"/>
      <c r="AR75" s="205"/>
      <c r="AS75" s="205">
        <v>0</v>
      </c>
      <c r="AT75" s="205"/>
      <c r="AU75" s="205"/>
      <c r="AV75" s="205"/>
      <c r="AW75" s="205"/>
      <c r="AX75" s="205">
        <v>0</v>
      </c>
      <c r="AY75" s="205"/>
      <c r="AZ75" s="205"/>
      <c r="BA75" s="205"/>
      <c r="BB75" s="205"/>
      <c r="BC75" s="205">
        <f>AN75-Y75</f>
        <v>-128.34</v>
      </c>
      <c r="BD75" s="205"/>
      <c r="BE75" s="205"/>
      <c r="BF75" s="205"/>
      <c r="BG75" s="205"/>
      <c r="BH75" s="205">
        <f>AS75-AD75</f>
        <v>0</v>
      </c>
      <c r="BI75" s="205"/>
      <c r="BJ75" s="205"/>
      <c r="BK75" s="205"/>
      <c r="BL75" s="205"/>
      <c r="BM75" s="205">
        <v>-128.34</v>
      </c>
      <c r="BN75" s="205"/>
      <c r="BO75" s="205"/>
      <c r="BP75" s="205"/>
      <c r="BQ75" s="205"/>
      <c r="BR75" s="11"/>
      <c r="BS75" s="11"/>
      <c r="BT75" s="11"/>
      <c r="BU75" s="11"/>
      <c r="BV75" s="11"/>
      <c r="BW75" s="11"/>
      <c r="BX75" s="11"/>
      <c r="BY75" s="11"/>
      <c r="BZ75" s="9"/>
    </row>
    <row r="76" spans="1:79" ht="38.25" customHeight="1" x14ac:dyDescent="0.2">
      <c r="A76" s="123">
        <v>3</v>
      </c>
      <c r="B76" s="123"/>
      <c r="C76" s="192" t="s">
        <v>955</v>
      </c>
      <c r="D76" s="150"/>
      <c r="E76" s="150"/>
      <c r="F76" s="150"/>
      <c r="G76" s="150"/>
      <c r="H76" s="150"/>
      <c r="I76" s="151"/>
      <c r="J76" s="193" t="s">
        <v>94</v>
      </c>
      <c r="K76" s="193"/>
      <c r="L76" s="193"/>
      <c r="M76" s="193"/>
      <c r="N76" s="193"/>
      <c r="O76" s="192" t="s">
        <v>103</v>
      </c>
      <c r="P76" s="150"/>
      <c r="Q76" s="150"/>
      <c r="R76" s="150"/>
      <c r="S76" s="150"/>
      <c r="T76" s="150"/>
      <c r="U76" s="150"/>
      <c r="V76" s="150"/>
      <c r="W76" s="150"/>
      <c r="X76" s="151"/>
      <c r="Y76" s="205">
        <v>17422.5</v>
      </c>
      <c r="Z76" s="205"/>
      <c r="AA76" s="205"/>
      <c r="AB76" s="205"/>
      <c r="AC76" s="205"/>
      <c r="AD76" s="205">
        <v>0</v>
      </c>
      <c r="AE76" s="205"/>
      <c r="AF76" s="205"/>
      <c r="AG76" s="205"/>
      <c r="AH76" s="205"/>
      <c r="AI76" s="205" t="s">
        <v>786</v>
      </c>
      <c r="AJ76" s="205"/>
      <c r="AK76" s="205"/>
      <c r="AL76" s="205"/>
      <c r="AM76" s="205"/>
      <c r="AN76" s="205">
        <v>19910</v>
      </c>
      <c r="AO76" s="205"/>
      <c r="AP76" s="205"/>
      <c r="AQ76" s="205"/>
      <c r="AR76" s="205"/>
      <c r="AS76" s="205">
        <v>0</v>
      </c>
      <c r="AT76" s="205"/>
      <c r="AU76" s="205"/>
      <c r="AV76" s="205"/>
      <c r="AW76" s="205"/>
      <c r="AX76" s="205">
        <v>19910</v>
      </c>
      <c r="AY76" s="205"/>
      <c r="AZ76" s="205"/>
      <c r="BA76" s="205"/>
      <c r="BB76" s="205"/>
      <c r="BC76" s="205">
        <f>AN76-Y76</f>
        <v>2487.5</v>
      </c>
      <c r="BD76" s="205"/>
      <c r="BE76" s="205"/>
      <c r="BF76" s="205"/>
      <c r="BG76" s="205"/>
      <c r="BH76" s="205">
        <f>AS76-AD76</f>
        <v>0</v>
      </c>
      <c r="BI76" s="205"/>
      <c r="BJ76" s="205"/>
      <c r="BK76" s="205"/>
      <c r="BL76" s="205"/>
      <c r="BM76" s="205">
        <v>2487.5</v>
      </c>
      <c r="BN76" s="205"/>
      <c r="BO76" s="205"/>
      <c r="BP76" s="205"/>
      <c r="BQ76" s="205"/>
      <c r="BR76" s="11"/>
      <c r="BS76" s="11"/>
      <c r="BT76" s="11"/>
      <c r="BU76" s="11"/>
      <c r="BV76" s="11"/>
      <c r="BW76" s="11"/>
      <c r="BX76" s="11"/>
      <c r="BY76" s="11"/>
      <c r="BZ76" s="9"/>
    </row>
    <row r="77" spans="1:79" s="41" customFormat="1" ht="15.75" x14ac:dyDescent="0.2">
      <c r="A77" s="172">
        <v>0</v>
      </c>
      <c r="B77" s="172"/>
      <c r="C77" s="206" t="s">
        <v>110</v>
      </c>
      <c r="D77" s="155"/>
      <c r="E77" s="155"/>
      <c r="F77" s="155"/>
      <c r="G77" s="155"/>
      <c r="H77" s="155"/>
      <c r="I77" s="156"/>
      <c r="J77" s="178" t="s">
        <v>85</v>
      </c>
      <c r="K77" s="178"/>
      <c r="L77" s="178"/>
      <c r="M77" s="178"/>
      <c r="N77" s="178"/>
      <c r="O77" s="206" t="s">
        <v>85</v>
      </c>
      <c r="P77" s="155"/>
      <c r="Q77" s="155"/>
      <c r="R77" s="155"/>
      <c r="S77" s="155"/>
      <c r="T77" s="155"/>
      <c r="U77" s="155"/>
      <c r="V77" s="155"/>
      <c r="W77" s="155"/>
      <c r="X77" s="156"/>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43"/>
      <c r="BS77" s="43"/>
      <c r="BT77" s="43"/>
      <c r="BU77" s="43"/>
      <c r="BV77" s="43"/>
      <c r="BW77" s="43"/>
      <c r="BX77" s="43"/>
      <c r="BY77" s="43"/>
      <c r="BZ77" s="44"/>
    </row>
    <row r="78" spans="1:79" ht="102" customHeight="1" x14ac:dyDescent="0.2">
      <c r="A78" s="123">
        <v>4</v>
      </c>
      <c r="B78" s="123"/>
      <c r="C78" s="192" t="s">
        <v>960</v>
      </c>
      <c r="D78" s="150"/>
      <c r="E78" s="150"/>
      <c r="F78" s="150"/>
      <c r="G78" s="150"/>
      <c r="H78" s="150"/>
      <c r="I78" s="151"/>
      <c r="J78" s="193" t="s">
        <v>112</v>
      </c>
      <c r="K78" s="193"/>
      <c r="L78" s="193"/>
      <c r="M78" s="193"/>
      <c r="N78" s="193"/>
      <c r="O78" s="192" t="s">
        <v>103</v>
      </c>
      <c r="P78" s="150"/>
      <c r="Q78" s="150"/>
      <c r="R78" s="150"/>
      <c r="S78" s="150"/>
      <c r="T78" s="150"/>
      <c r="U78" s="150"/>
      <c r="V78" s="150"/>
      <c r="W78" s="150"/>
      <c r="X78" s="151"/>
      <c r="Y78" s="205">
        <v>10.5</v>
      </c>
      <c r="Z78" s="205"/>
      <c r="AA78" s="205"/>
      <c r="AB78" s="205"/>
      <c r="AC78" s="205"/>
      <c r="AD78" s="205">
        <v>0</v>
      </c>
      <c r="AE78" s="205"/>
      <c r="AF78" s="205"/>
      <c r="AG78" s="205"/>
      <c r="AH78" s="205"/>
      <c r="AI78" s="205" t="s">
        <v>787</v>
      </c>
      <c r="AJ78" s="205"/>
      <c r="AK78" s="205"/>
      <c r="AL78" s="205"/>
      <c r="AM78" s="205"/>
      <c r="AN78" s="205">
        <v>6.6</v>
      </c>
      <c r="AO78" s="205"/>
      <c r="AP78" s="205"/>
      <c r="AQ78" s="205"/>
      <c r="AR78" s="205"/>
      <c r="AS78" s="205">
        <v>0</v>
      </c>
      <c r="AT78" s="205"/>
      <c r="AU78" s="205"/>
      <c r="AV78" s="205"/>
      <c r="AW78" s="205"/>
      <c r="AX78" s="205" t="s">
        <v>788</v>
      </c>
      <c r="AY78" s="205"/>
      <c r="AZ78" s="205"/>
      <c r="BA78" s="205"/>
      <c r="BB78" s="205"/>
      <c r="BC78" s="205">
        <f>AN78-Y78</f>
        <v>-3.9000000000000004</v>
      </c>
      <c r="BD78" s="205"/>
      <c r="BE78" s="205"/>
      <c r="BF78" s="205"/>
      <c r="BG78" s="205"/>
      <c r="BH78" s="205">
        <f>AS78-AD78</f>
        <v>0</v>
      </c>
      <c r="BI78" s="205"/>
      <c r="BJ78" s="205"/>
      <c r="BK78" s="205"/>
      <c r="BL78" s="205"/>
      <c r="BM78" s="205">
        <v>-3.9000000000000004</v>
      </c>
      <c r="BN78" s="205"/>
      <c r="BO78" s="205"/>
      <c r="BP78" s="205"/>
      <c r="BQ78" s="205"/>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117" t="s">
        <v>64</v>
      </c>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159" t="s">
        <v>3</v>
      </c>
      <c r="B82" s="160"/>
      <c r="C82" s="159" t="s">
        <v>6</v>
      </c>
      <c r="D82" s="174"/>
      <c r="E82" s="174"/>
      <c r="F82" s="174"/>
      <c r="G82" s="174"/>
      <c r="H82" s="174"/>
      <c r="I82" s="160"/>
      <c r="J82" s="159" t="s">
        <v>5</v>
      </c>
      <c r="K82" s="174"/>
      <c r="L82" s="174"/>
      <c r="M82" s="174"/>
      <c r="N82" s="160"/>
      <c r="O82" s="163" t="s">
        <v>65</v>
      </c>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1"/>
      <c r="BR82" s="10"/>
      <c r="BS82" s="10"/>
      <c r="BT82" s="10"/>
      <c r="BU82" s="10"/>
      <c r="BV82" s="10"/>
      <c r="BW82" s="10"/>
      <c r="BX82" s="10"/>
      <c r="BY82" s="10"/>
      <c r="BZ82" s="9"/>
    </row>
    <row r="83" spans="1:79" s="38" customFormat="1" ht="15.95" customHeight="1" x14ac:dyDescent="0.2">
      <c r="A83" s="179">
        <v>1</v>
      </c>
      <c r="B83" s="179"/>
      <c r="C83" s="179">
        <v>2</v>
      </c>
      <c r="D83" s="179"/>
      <c r="E83" s="179"/>
      <c r="F83" s="179"/>
      <c r="G83" s="179"/>
      <c r="H83" s="179"/>
      <c r="I83" s="179"/>
      <c r="J83" s="179">
        <v>3</v>
      </c>
      <c r="K83" s="179"/>
      <c r="L83" s="179"/>
      <c r="M83" s="179"/>
      <c r="N83" s="179"/>
      <c r="O83" s="180">
        <v>4</v>
      </c>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36"/>
      <c r="BS83" s="36"/>
      <c r="BT83" s="36"/>
      <c r="BU83" s="36"/>
      <c r="BV83" s="36"/>
      <c r="BW83" s="36"/>
      <c r="BX83" s="36"/>
      <c r="BY83" s="36"/>
      <c r="BZ83" s="37"/>
    </row>
    <row r="84" spans="1:79" s="38" customFormat="1" ht="12.75" hidden="1" customHeight="1" x14ac:dyDescent="0.2">
      <c r="A84" s="142" t="s">
        <v>36</v>
      </c>
      <c r="B84" s="142"/>
      <c r="C84" s="183" t="s">
        <v>14</v>
      </c>
      <c r="D84" s="184"/>
      <c r="E84" s="184"/>
      <c r="F84" s="184"/>
      <c r="G84" s="184"/>
      <c r="H84" s="184"/>
      <c r="I84" s="185"/>
      <c r="J84" s="142" t="s">
        <v>15</v>
      </c>
      <c r="K84" s="142"/>
      <c r="L84" s="142"/>
      <c r="M84" s="142"/>
      <c r="N84" s="142"/>
      <c r="O84" s="186" t="s">
        <v>73</v>
      </c>
      <c r="P84" s="187"/>
      <c r="Q84" s="187"/>
      <c r="R84" s="187"/>
      <c r="S84" s="187"/>
      <c r="T84" s="187"/>
      <c r="U84" s="187"/>
      <c r="V84" s="187"/>
      <c r="W84" s="187"/>
      <c r="X84" s="187"/>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88"/>
      <c r="BN84" s="188"/>
      <c r="BO84" s="188"/>
      <c r="BP84" s="188"/>
      <c r="BQ84" s="189"/>
      <c r="BR84" s="39"/>
      <c r="BS84" s="39"/>
      <c r="BT84" s="37"/>
      <c r="BU84" s="37"/>
      <c r="BV84" s="37"/>
      <c r="BW84" s="37"/>
      <c r="BX84" s="37"/>
      <c r="BY84" s="37"/>
      <c r="BZ84" s="37"/>
      <c r="CA84" s="38" t="s">
        <v>72</v>
      </c>
    </row>
    <row r="85" spans="1:79" s="47" customFormat="1" ht="15.75" x14ac:dyDescent="0.2">
      <c r="A85" s="141">
        <v>0</v>
      </c>
      <c r="B85" s="141"/>
      <c r="C85" s="141" t="s">
        <v>84</v>
      </c>
      <c r="D85" s="141"/>
      <c r="E85" s="141"/>
      <c r="F85" s="141"/>
      <c r="G85" s="141"/>
      <c r="H85" s="141"/>
      <c r="I85" s="141"/>
      <c r="J85" s="141"/>
      <c r="K85" s="141"/>
      <c r="L85" s="141"/>
      <c r="M85" s="141"/>
      <c r="N85" s="141"/>
      <c r="O85" s="200"/>
      <c r="P85" s="201"/>
      <c r="Q85" s="201"/>
      <c r="R85" s="201"/>
      <c r="S85" s="201"/>
      <c r="T85" s="201"/>
      <c r="U85" s="201"/>
      <c r="V85" s="201"/>
      <c r="W85" s="201"/>
      <c r="X85" s="201"/>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3"/>
      <c r="BR85" s="45"/>
      <c r="BS85" s="45"/>
      <c r="BT85" s="45"/>
      <c r="BU85" s="45"/>
      <c r="BV85" s="45"/>
      <c r="BW85" s="45"/>
      <c r="BX85" s="45"/>
      <c r="BY85" s="45"/>
      <c r="BZ85" s="46"/>
      <c r="CA85" s="47" t="s">
        <v>67</v>
      </c>
    </row>
    <row r="86" spans="1:79" s="38" customFormat="1" ht="39" customHeight="1" x14ac:dyDescent="0.2">
      <c r="A86" s="142">
        <v>1</v>
      </c>
      <c r="B86" s="142"/>
      <c r="C86" s="186" t="s">
        <v>934</v>
      </c>
      <c r="D86" s="150"/>
      <c r="E86" s="150"/>
      <c r="F86" s="150"/>
      <c r="G86" s="150"/>
      <c r="H86" s="150"/>
      <c r="I86" s="151"/>
      <c r="J86" s="142" t="s">
        <v>94</v>
      </c>
      <c r="K86" s="142"/>
      <c r="L86" s="142"/>
      <c r="M86" s="142"/>
      <c r="N86" s="142"/>
      <c r="O86" s="196" t="s">
        <v>784</v>
      </c>
      <c r="P86" s="197"/>
      <c r="Q86" s="197"/>
      <c r="R86" s="197"/>
      <c r="S86" s="197"/>
      <c r="T86" s="197"/>
      <c r="U86" s="197"/>
      <c r="V86" s="197"/>
      <c r="W86" s="197"/>
      <c r="X86" s="197"/>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9"/>
      <c r="BR86" s="36"/>
      <c r="BS86" s="36"/>
      <c r="BT86" s="36"/>
      <c r="BU86" s="36"/>
      <c r="BV86" s="36"/>
      <c r="BW86" s="36"/>
      <c r="BX86" s="36"/>
      <c r="BY86" s="36"/>
      <c r="BZ86" s="37"/>
    </row>
    <row r="87" spans="1:79" s="38" customFormat="1" ht="76.5" customHeight="1" x14ac:dyDescent="0.2">
      <c r="A87" s="142">
        <v>1</v>
      </c>
      <c r="B87" s="142"/>
      <c r="C87" s="186" t="s">
        <v>961</v>
      </c>
      <c r="D87" s="150"/>
      <c r="E87" s="150"/>
      <c r="F87" s="150"/>
      <c r="G87" s="150"/>
      <c r="H87" s="150"/>
      <c r="I87" s="151"/>
      <c r="J87" s="142" t="s">
        <v>89</v>
      </c>
      <c r="K87" s="142"/>
      <c r="L87" s="142"/>
      <c r="M87" s="142"/>
      <c r="N87" s="142"/>
      <c r="O87" s="196" t="s">
        <v>789</v>
      </c>
      <c r="P87" s="197"/>
      <c r="Q87" s="197"/>
      <c r="R87" s="197"/>
      <c r="S87" s="197"/>
      <c r="T87" s="197"/>
      <c r="U87" s="197"/>
      <c r="V87" s="197"/>
      <c r="W87" s="197"/>
      <c r="X87" s="197"/>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9"/>
      <c r="BR87" s="36"/>
      <c r="BS87" s="36"/>
      <c r="BT87" s="36"/>
      <c r="BU87" s="36"/>
      <c r="BV87" s="36"/>
      <c r="BW87" s="36"/>
      <c r="BX87" s="36"/>
      <c r="BY87" s="36"/>
      <c r="BZ87" s="37"/>
    </row>
    <row r="88" spans="1:79" s="47" customFormat="1" ht="15.75" x14ac:dyDescent="0.2">
      <c r="A88" s="141">
        <v>0</v>
      </c>
      <c r="B88" s="141"/>
      <c r="C88" s="204" t="s">
        <v>96</v>
      </c>
      <c r="D88" s="155"/>
      <c r="E88" s="155"/>
      <c r="F88" s="155"/>
      <c r="G88" s="155"/>
      <c r="H88" s="155"/>
      <c r="I88" s="156"/>
      <c r="J88" s="141"/>
      <c r="K88" s="141"/>
      <c r="L88" s="141"/>
      <c r="M88" s="141"/>
      <c r="N88" s="141"/>
      <c r="O88" s="200"/>
      <c r="P88" s="201"/>
      <c r="Q88" s="201"/>
      <c r="R88" s="201"/>
      <c r="S88" s="201"/>
      <c r="T88" s="201"/>
      <c r="U88" s="201"/>
      <c r="V88" s="201"/>
      <c r="W88" s="201"/>
      <c r="X88" s="201"/>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3"/>
      <c r="BR88" s="45"/>
      <c r="BS88" s="45"/>
      <c r="BT88" s="45"/>
      <c r="BU88" s="45"/>
      <c r="BV88" s="45"/>
      <c r="BW88" s="45"/>
      <c r="BX88" s="45"/>
      <c r="BY88" s="45"/>
      <c r="BZ88" s="46"/>
    </row>
    <row r="89" spans="1:79" s="47" customFormat="1" ht="15.75" x14ac:dyDescent="0.2">
      <c r="A89" s="141">
        <v>0</v>
      </c>
      <c r="B89" s="141"/>
      <c r="C89" s="204"/>
      <c r="D89" s="155"/>
      <c r="E89" s="155"/>
      <c r="F89" s="155"/>
      <c r="G89" s="155"/>
      <c r="H89" s="155"/>
      <c r="I89" s="156"/>
      <c r="J89" s="141"/>
      <c r="K89" s="141"/>
      <c r="L89" s="141"/>
      <c r="M89" s="141"/>
      <c r="N89" s="141"/>
      <c r="O89" s="200"/>
      <c r="P89" s="201"/>
      <c r="Q89" s="201"/>
      <c r="R89" s="201"/>
      <c r="S89" s="201"/>
      <c r="T89" s="201"/>
      <c r="U89" s="201"/>
      <c r="V89" s="201"/>
      <c r="W89" s="201"/>
      <c r="X89" s="201"/>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3"/>
      <c r="BR89" s="45"/>
      <c r="BS89" s="45"/>
      <c r="BT89" s="45"/>
      <c r="BU89" s="45"/>
      <c r="BV89" s="45"/>
      <c r="BW89" s="45"/>
      <c r="BX89" s="45"/>
      <c r="BY89" s="45"/>
      <c r="BZ89" s="46"/>
    </row>
    <row r="90" spans="1:79" s="38" customFormat="1" ht="76.5" customHeight="1" x14ac:dyDescent="0.2">
      <c r="A90" s="142">
        <v>2</v>
      </c>
      <c r="B90" s="142"/>
      <c r="C90" s="186" t="s">
        <v>958</v>
      </c>
      <c r="D90" s="150"/>
      <c r="E90" s="150"/>
      <c r="F90" s="150"/>
      <c r="G90" s="150"/>
      <c r="H90" s="150"/>
      <c r="I90" s="151"/>
      <c r="J90" s="142" t="s">
        <v>89</v>
      </c>
      <c r="K90" s="142"/>
      <c r="L90" s="142"/>
      <c r="M90" s="142"/>
      <c r="N90" s="142"/>
      <c r="O90" s="196" t="s">
        <v>773</v>
      </c>
      <c r="P90" s="197"/>
      <c r="Q90" s="197"/>
      <c r="R90" s="197"/>
      <c r="S90" s="197"/>
      <c r="T90" s="197"/>
      <c r="U90" s="197"/>
      <c r="V90" s="197"/>
      <c r="W90" s="197"/>
      <c r="X90" s="197"/>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36"/>
      <c r="BS90" s="36"/>
      <c r="BT90" s="36"/>
      <c r="BU90" s="36"/>
      <c r="BV90" s="36"/>
      <c r="BW90" s="36"/>
      <c r="BX90" s="36"/>
      <c r="BY90" s="36"/>
      <c r="BZ90" s="37"/>
    </row>
    <row r="91" spans="1:79" s="47" customFormat="1" ht="15.75" x14ac:dyDescent="0.2">
      <c r="A91" s="141">
        <v>0</v>
      </c>
      <c r="B91" s="141"/>
      <c r="C91" s="204" t="s">
        <v>101</v>
      </c>
      <c r="D91" s="155"/>
      <c r="E91" s="155"/>
      <c r="F91" s="155"/>
      <c r="G91" s="155"/>
      <c r="H91" s="155"/>
      <c r="I91" s="156"/>
      <c r="J91" s="141"/>
      <c r="K91" s="141"/>
      <c r="L91" s="141"/>
      <c r="M91" s="141"/>
      <c r="N91" s="141"/>
      <c r="O91" s="200"/>
      <c r="P91" s="201"/>
      <c r="Q91" s="201"/>
      <c r="R91" s="201"/>
      <c r="S91" s="201"/>
      <c r="T91" s="201"/>
      <c r="U91" s="201"/>
      <c r="V91" s="201"/>
      <c r="W91" s="201"/>
      <c r="X91" s="201"/>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3"/>
      <c r="BR91" s="45"/>
      <c r="BS91" s="45"/>
      <c r="BT91" s="45"/>
      <c r="BU91" s="45"/>
      <c r="BV91" s="45"/>
      <c r="BW91" s="45"/>
      <c r="BX91" s="45"/>
      <c r="BY91" s="45"/>
      <c r="BZ91" s="46"/>
    </row>
    <row r="92" spans="1:79" s="47" customFormat="1" ht="15.75" x14ac:dyDescent="0.2">
      <c r="A92" s="141">
        <v>0</v>
      </c>
      <c r="B92" s="141"/>
      <c r="C92" s="204"/>
      <c r="D92" s="155"/>
      <c r="E92" s="155"/>
      <c r="F92" s="155"/>
      <c r="G92" s="155"/>
      <c r="H92" s="155"/>
      <c r="I92" s="156"/>
      <c r="J92" s="141"/>
      <c r="K92" s="141"/>
      <c r="L92" s="141"/>
      <c r="M92" s="141"/>
      <c r="N92" s="141"/>
      <c r="O92" s="200"/>
      <c r="P92" s="201"/>
      <c r="Q92" s="201"/>
      <c r="R92" s="201"/>
      <c r="S92" s="201"/>
      <c r="T92" s="201"/>
      <c r="U92" s="201"/>
      <c r="V92" s="201"/>
      <c r="W92" s="201"/>
      <c r="X92" s="201"/>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3"/>
      <c r="BR92" s="45"/>
      <c r="BS92" s="45"/>
      <c r="BT92" s="45"/>
      <c r="BU92" s="45"/>
      <c r="BV92" s="45"/>
      <c r="BW92" s="45"/>
      <c r="BX92" s="45"/>
      <c r="BY92" s="45"/>
      <c r="BZ92" s="46"/>
    </row>
    <row r="93" spans="1:79" s="38" customFormat="1" ht="102" customHeight="1" x14ac:dyDescent="0.2">
      <c r="A93" s="142">
        <v>3</v>
      </c>
      <c r="B93" s="142"/>
      <c r="C93" s="186" t="s">
        <v>959</v>
      </c>
      <c r="D93" s="150"/>
      <c r="E93" s="150"/>
      <c r="F93" s="150"/>
      <c r="G93" s="150"/>
      <c r="H93" s="150"/>
      <c r="I93" s="151"/>
      <c r="J93" s="142" t="s">
        <v>94</v>
      </c>
      <c r="K93" s="142"/>
      <c r="L93" s="142"/>
      <c r="M93" s="142"/>
      <c r="N93" s="142"/>
      <c r="O93" s="196" t="s">
        <v>773</v>
      </c>
      <c r="P93" s="197"/>
      <c r="Q93" s="197"/>
      <c r="R93" s="197"/>
      <c r="S93" s="197"/>
      <c r="T93" s="197"/>
      <c r="U93" s="197"/>
      <c r="V93" s="197"/>
      <c r="W93" s="197"/>
      <c r="X93" s="197"/>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9"/>
      <c r="BR93" s="36"/>
      <c r="BS93" s="36"/>
      <c r="BT93" s="36"/>
      <c r="BU93" s="36"/>
      <c r="BV93" s="36"/>
      <c r="BW93" s="36"/>
      <c r="BX93" s="36"/>
      <c r="BY93" s="36"/>
      <c r="BZ93" s="37"/>
    </row>
    <row r="94" spans="1:79" s="38" customFormat="1" ht="38.25" customHeight="1" x14ac:dyDescent="0.2">
      <c r="A94" s="142">
        <v>3</v>
      </c>
      <c r="B94" s="142"/>
      <c r="C94" s="186" t="s">
        <v>955</v>
      </c>
      <c r="D94" s="150"/>
      <c r="E94" s="150"/>
      <c r="F94" s="150"/>
      <c r="G94" s="150"/>
      <c r="H94" s="150"/>
      <c r="I94" s="151"/>
      <c r="J94" s="142" t="s">
        <v>94</v>
      </c>
      <c r="K94" s="142"/>
      <c r="L94" s="142"/>
      <c r="M94" s="142"/>
      <c r="N94" s="142"/>
      <c r="O94" s="196" t="s">
        <v>774</v>
      </c>
      <c r="P94" s="197"/>
      <c r="Q94" s="197"/>
      <c r="R94" s="197"/>
      <c r="S94" s="197"/>
      <c r="T94" s="197"/>
      <c r="U94" s="197"/>
      <c r="V94" s="197"/>
      <c r="W94" s="197"/>
      <c r="X94" s="197"/>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36"/>
      <c r="BS94" s="36"/>
      <c r="BT94" s="36"/>
      <c r="BU94" s="36"/>
      <c r="BV94" s="36"/>
      <c r="BW94" s="36"/>
      <c r="BX94" s="36"/>
      <c r="BY94" s="36"/>
      <c r="BZ94" s="37"/>
    </row>
    <row r="95" spans="1:79" s="47" customFormat="1" ht="15.75" x14ac:dyDescent="0.2">
      <c r="A95" s="141">
        <v>0</v>
      </c>
      <c r="B95" s="141"/>
      <c r="C95" s="204" t="s">
        <v>110</v>
      </c>
      <c r="D95" s="155"/>
      <c r="E95" s="155"/>
      <c r="F95" s="155"/>
      <c r="G95" s="155"/>
      <c r="H95" s="155"/>
      <c r="I95" s="156"/>
      <c r="J95" s="141"/>
      <c r="K95" s="141"/>
      <c r="L95" s="141"/>
      <c r="M95" s="141"/>
      <c r="N95" s="141"/>
      <c r="O95" s="200"/>
      <c r="P95" s="201"/>
      <c r="Q95" s="201"/>
      <c r="R95" s="201"/>
      <c r="S95" s="201"/>
      <c r="T95" s="201"/>
      <c r="U95" s="201"/>
      <c r="V95" s="201"/>
      <c r="W95" s="201"/>
      <c r="X95" s="201"/>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3"/>
      <c r="BR95" s="45"/>
      <c r="BS95" s="45"/>
      <c r="BT95" s="45"/>
      <c r="BU95" s="45"/>
      <c r="BV95" s="45"/>
      <c r="BW95" s="45"/>
      <c r="BX95" s="45"/>
      <c r="BY95" s="45"/>
      <c r="BZ95" s="46"/>
    </row>
    <row r="96" spans="1:79" s="47" customFormat="1" ht="15.75" x14ac:dyDescent="0.2">
      <c r="A96" s="141">
        <v>0</v>
      </c>
      <c r="B96" s="141"/>
      <c r="C96" s="204"/>
      <c r="D96" s="155"/>
      <c r="E96" s="155"/>
      <c r="F96" s="155"/>
      <c r="G96" s="155"/>
      <c r="H96" s="155"/>
      <c r="I96" s="156"/>
      <c r="J96" s="141"/>
      <c r="K96" s="141"/>
      <c r="L96" s="141"/>
      <c r="M96" s="141"/>
      <c r="N96" s="141"/>
      <c r="O96" s="200"/>
      <c r="P96" s="201"/>
      <c r="Q96" s="201"/>
      <c r="R96" s="201"/>
      <c r="S96" s="201"/>
      <c r="T96" s="201"/>
      <c r="U96" s="201"/>
      <c r="V96" s="201"/>
      <c r="W96" s="201"/>
      <c r="X96" s="201"/>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45"/>
      <c r="BS96" s="45"/>
      <c r="BT96" s="45"/>
      <c r="BU96" s="45"/>
      <c r="BV96" s="45"/>
      <c r="BW96" s="45"/>
      <c r="BX96" s="45"/>
      <c r="BY96" s="45"/>
      <c r="BZ96" s="46"/>
    </row>
    <row r="97" spans="1:78" s="38" customFormat="1" ht="102" customHeight="1" x14ac:dyDescent="0.2">
      <c r="A97" s="142">
        <v>4</v>
      </c>
      <c r="B97" s="142"/>
      <c r="C97" s="186" t="s">
        <v>960</v>
      </c>
      <c r="D97" s="150"/>
      <c r="E97" s="150"/>
      <c r="F97" s="150"/>
      <c r="G97" s="150"/>
      <c r="H97" s="150"/>
      <c r="I97" s="151"/>
      <c r="J97" s="142" t="s">
        <v>112</v>
      </c>
      <c r="K97" s="142"/>
      <c r="L97" s="142"/>
      <c r="M97" s="142"/>
      <c r="N97" s="142"/>
      <c r="O97" s="196" t="s">
        <v>775</v>
      </c>
      <c r="P97" s="197"/>
      <c r="Q97" s="197"/>
      <c r="R97" s="197"/>
      <c r="S97" s="197"/>
      <c r="T97" s="197"/>
      <c r="U97" s="197"/>
      <c r="V97" s="197"/>
      <c r="W97" s="197"/>
      <c r="X97" s="197"/>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36"/>
      <c r="BS97" s="36"/>
      <c r="BT97" s="36"/>
      <c r="BU97" s="36"/>
      <c r="BV97" s="36"/>
      <c r="BW97" s="36"/>
      <c r="BX97" s="36"/>
      <c r="BY97" s="36"/>
      <c r="BZ97" s="37"/>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117" t="s">
        <v>66</v>
      </c>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row>
    <row r="100" spans="1:78" ht="47.25" customHeight="1" x14ac:dyDescent="0.2">
      <c r="A100" s="194" t="s">
        <v>791</v>
      </c>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117" t="s">
        <v>47</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row>
    <row r="103" spans="1:78" ht="47.25" customHeight="1" x14ac:dyDescent="0.2">
      <c r="A103" s="194" t="s">
        <v>962</v>
      </c>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row>
    <row r="104" spans="1:78" ht="15.95" customHeight="1" x14ac:dyDescent="0.2">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78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69</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 customHeight="1" x14ac:dyDescent="0.2">
      <c r="A107" s="30" t="s">
        <v>70</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5.95" customHeight="1" x14ac:dyDescent="0.25">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2" customHeight="1" x14ac:dyDescent="0.25">
      <c r="A109" s="207" t="s">
        <v>129</v>
      </c>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208"/>
      <c r="X109" s="208"/>
      <c r="Y109" s="208"/>
      <c r="Z109" s="208"/>
      <c r="AA109" s="208"/>
      <c r="AB109" s="208"/>
      <c r="AC109" s="208"/>
      <c r="AD109" s="208"/>
      <c r="AE109" s="208"/>
      <c r="AF109" s="208"/>
      <c r="AG109" s="208"/>
      <c r="AH109" s="208"/>
      <c r="AI109" s="208"/>
      <c r="AJ109" s="208"/>
      <c r="AK109" s="208"/>
      <c r="AL109" s="208"/>
      <c r="AM109" s="208"/>
      <c r="AN109" s="3"/>
      <c r="AO109" s="3"/>
      <c r="AP109" s="209" t="s">
        <v>903</v>
      </c>
      <c r="AQ109" s="210"/>
      <c r="AR109" s="210"/>
      <c r="AS109" s="210"/>
      <c r="AT109" s="210"/>
      <c r="AU109" s="210"/>
      <c r="AV109" s="210"/>
      <c r="AW109" s="210"/>
      <c r="AX109" s="210"/>
      <c r="AY109" s="210"/>
      <c r="AZ109" s="210"/>
      <c r="BA109" s="210"/>
      <c r="BB109" s="210"/>
      <c r="BC109" s="210"/>
      <c r="BD109" s="210"/>
      <c r="BE109" s="210"/>
      <c r="BF109" s="210"/>
      <c r="BG109" s="210"/>
      <c r="BH109" s="210"/>
    </row>
    <row r="110" spans="1:78" x14ac:dyDescent="0.2">
      <c r="W110" s="211" t="s">
        <v>8</v>
      </c>
      <c r="X110" s="211"/>
      <c r="Y110" s="211"/>
      <c r="Z110" s="211"/>
      <c r="AA110" s="211"/>
      <c r="AB110" s="211"/>
      <c r="AC110" s="211"/>
      <c r="AD110" s="211"/>
      <c r="AE110" s="211"/>
      <c r="AF110" s="211"/>
      <c r="AG110" s="211"/>
      <c r="AH110" s="211"/>
      <c r="AI110" s="211"/>
      <c r="AJ110" s="211"/>
      <c r="AK110" s="211"/>
      <c r="AL110" s="211"/>
      <c r="AM110" s="211"/>
      <c r="AN110" s="40"/>
      <c r="AO110" s="40"/>
      <c r="AP110" s="211" t="s">
        <v>74</v>
      </c>
      <c r="AQ110" s="211"/>
      <c r="AR110" s="211"/>
      <c r="AS110" s="211"/>
      <c r="AT110" s="211"/>
      <c r="AU110" s="211"/>
      <c r="AV110" s="211"/>
      <c r="AW110" s="211"/>
      <c r="AX110" s="211"/>
      <c r="AY110" s="211"/>
      <c r="AZ110" s="211"/>
      <c r="BA110" s="211"/>
      <c r="BB110" s="211"/>
      <c r="BC110" s="211"/>
      <c r="BD110" s="211"/>
      <c r="BE110" s="211"/>
      <c r="BF110" s="211"/>
      <c r="BG110" s="211"/>
      <c r="BH110" s="211"/>
    </row>
    <row r="113" spans="1:60" ht="35.25" customHeight="1" x14ac:dyDescent="0.25">
      <c r="A113" s="207" t="s">
        <v>904</v>
      </c>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208"/>
      <c r="X113" s="208"/>
      <c r="Y113" s="208"/>
      <c r="Z113" s="208"/>
      <c r="AA113" s="208"/>
      <c r="AB113" s="208"/>
      <c r="AC113" s="208"/>
      <c r="AD113" s="208"/>
      <c r="AE113" s="208"/>
      <c r="AF113" s="208"/>
      <c r="AG113" s="208"/>
      <c r="AH113" s="208"/>
      <c r="AI113" s="208"/>
      <c r="AJ113" s="208"/>
      <c r="AK113" s="208"/>
      <c r="AL113" s="208"/>
      <c r="AM113" s="208"/>
      <c r="AN113" s="3"/>
      <c r="AO113" s="3"/>
      <c r="AP113" s="209" t="s">
        <v>905</v>
      </c>
      <c r="AQ113" s="210"/>
      <c r="AR113" s="210"/>
      <c r="AS113" s="210"/>
      <c r="AT113" s="210"/>
      <c r="AU113" s="210"/>
      <c r="AV113" s="210"/>
      <c r="AW113" s="210"/>
      <c r="AX113" s="210"/>
      <c r="AY113" s="210"/>
      <c r="AZ113" s="210"/>
      <c r="BA113" s="210"/>
      <c r="BB113" s="210"/>
      <c r="BC113" s="210"/>
      <c r="BD113" s="210"/>
      <c r="BE113" s="210"/>
      <c r="BF113" s="210"/>
      <c r="BG113" s="210"/>
      <c r="BH113" s="210"/>
    </row>
    <row r="114" spans="1:60" x14ac:dyDescent="0.2">
      <c r="W114" s="211" t="s">
        <v>8</v>
      </c>
      <c r="X114" s="211"/>
      <c r="Y114" s="211"/>
      <c r="Z114" s="211"/>
      <c r="AA114" s="211"/>
      <c r="AB114" s="211"/>
      <c r="AC114" s="211"/>
      <c r="AD114" s="211"/>
      <c r="AE114" s="211"/>
      <c r="AF114" s="211"/>
      <c r="AG114" s="211"/>
      <c r="AH114" s="211"/>
      <c r="AI114" s="211"/>
      <c r="AJ114" s="211"/>
      <c r="AK114" s="211"/>
      <c r="AL114" s="211"/>
      <c r="AM114" s="211"/>
      <c r="AN114" s="4"/>
      <c r="AO114" s="4"/>
      <c r="AP114" s="211" t="s">
        <v>74</v>
      </c>
      <c r="AQ114" s="211"/>
      <c r="AR114" s="211"/>
      <c r="AS114" s="211"/>
      <c r="AT114" s="211"/>
      <c r="AU114" s="211"/>
      <c r="AV114" s="211"/>
      <c r="AW114" s="211"/>
      <c r="AX114" s="211"/>
      <c r="AY114" s="211"/>
      <c r="AZ114" s="211"/>
      <c r="BA114" s="211"/>
      <c r="BB114" s="211"/>
      <c r="BC114" s="211"/>
      <c r="BD114" s="211"/>
      <c r="BE114" s="211"/>
      <c r="BF114" s="211"/>
      <c r="BG114" s="211"/>
      <c r="BH114" s="211"/>
    </row>
  </sheetData>
  <mergeCells count="428">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2:BQ72"/>
    <mergeCell ref="A70:B70"/>
    <mergeCell ref="C70:I70"/>
    <mergeCell ref="J70:N70"/>
    <mergeCell ref="O70:X70"/>
    <mergeCell ref="Y70:AC70"/>
    <mergeCell ref="AD70:AH70"/>
    <mergeCell ref="AI70:AM70"/>
    <mergeCell ref="AN70:AR70"/>
    <mergeCell ref="AS70:AW70"/>
    <mergeCell ref="AI72:AM72"/>
    <mergeCell ref="AN72:AR72"/>
    <mergeCell ref="AS72:AW72"/>
    <mergeCell ref="AX72:BB72"/>
    <mergeCell ref="BC72:BG72"/>
    <mergeCell ref="BH72:BL72"/>
    <mergeCell ref="AX70:BB70"/>
    <mergeCell ref="BC70:BG70"/>
    <mergeCell ref="BH70:BL70"/>
    <mergeCell ref="BM70:BQ70"/>
    <mergeCell ref="J72:N72"/>
    <mergeCell ref="O72:X72"/>
    <mergeCell ref="Y72:AC72"/>
    <mergeCell ref="AD72:AH72"/>
    <mergeCell ref="A71:B71"/>
    <mergeCell ref="C71:I71"/>
    <mergeCell ref="J71:N71"/>
    <mergeCell ref="O71:X71"/>
    <mergeCell ref="Y71:AC71"/>
    <mergeCell ref="AD71:AH71"/>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1:AM71"/>
    <mergeCell ref="AN71:AR71"/>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85:B85"/>
    <mergeCell ref="C85:I85"/>
    <mergeCell ref="J85:N85"/>
    <mergeCell ref="O85:BQ85"/>
    <mergeCell ref="A99:BL99"/>
    <mergeCell ref="A100:BL10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92:B92"/>
    <mergeCell ref="C92:I92"/>
    <mergeCell ref="W114:AM114"/>
    <mergeCell ref="AP114:BH114"/>
    <mergeCell ref="A102:BL102"/>
    <mergeCell ref="A103:BL103"/>
    <mergeCell ref="A109:V109"/>
    <mergeCell ref="W109:AM109"/>
    <mergeCell ref="AP109:BH109"/>
    <mergeCell ref="W110:AM110"/>
    <mergeCell ref="AP110:BH110"/>
    <mergeCell ref="A113:V113"/>
    <mergeCell ref="W113:AM113"/>
    <mergeCell ref="AP113:BH113"/>
    <mergeCell ref="O83:BQ83"/>
    <mergeCell ref="A84:B84"/>
    <mergeCell ref="C84:I84"/>
    <mergeCell ref="J84:N84"/>
    <mergeCell ref="O84:BQ84"/>
    <mergeCell ref="AX69:BB69"/>
    <mergeCell ref="BC69:BG69"/>
    <mergeCell ref="BH69:BL69"/>
    <mergeCell ref="BM69:BQ69"/>
    <mergeCell ref="A80:BQ80"/>
    <mergeCell ref="A82:B82"/>
    <mergeCell ref="C82:I82"/>
    <mergeCell ref="J82:N82"/>
    <mergeCell ref="O82:BQ82"/>
    <mergeCell ref="AS71:AW71"/>
    <mergeCell ref="A83:B83"/>
    <mergeCell ref="C83:I83"/>
    <mergeCell ref="J83:N83"/>
    <mergeCell ref="AX71:BB71"/>
    <mergeCell ref="BC71:BG71"/>
    <mergeCell ref="BH71:BL71"/>
    <mergeCell ref="BM71:BQ71"/>
    <mergeCell ref="A72:B72"/>
    <mergeCell ref="C72:I72"/>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1 C101 C69 C85">
    <cfRule type="cellIs" dxfId="286" priority="53" stopIfTrue="1" operator="equal">
      <formula>$C68</formula>
    </cfRule>
  </conditionalFormatting>
  <conditionalFormatting sqref="A69:B69 A81:B81 A85:B85 A101:B101 A59:B59 A79:B79 A98:B98">
    <cfRule type="cellIs" dxfId="285" priority="54" stopIfTrue="1" operator="equal">
      <formula>0</formula>
    </cfRule>
  </conditionalFormatting>
  <conditionalFormatting sqref="A60:B60">
    <cfRule type="cellIs" dxfId="284" priority="52" stopIfTrue="1" operator="equal">
      <formula>0</formula>
    </cfRule>
  </conditionalFormatting>
  <conditionalFormatting sqref="C79">
    <cfRule type="cellIs" dxfId="283" priority="1841" stopIfTrue="1" operator="equal">
      <formula>$C69</formula>
    </cfRule>
  </conditionalFormatting>
  <conditionalFormatting sqref="C71">
    <cfRule type="cellIs" dxfId="282" priority="49" stopIfTrue="1" operator="equal">
      <formula>$C69</formula>
    </cfRule>
  </conditionalFormatting>
  <conditionalFormatting sqref="A71:B71">
    <cfRule type="cellIs" dxfId="281" priority="50" stopIfTrue="1" operator="equal">
      <formula>0</formula>
    </cfRule>
  </conditionalFormatting>
  <conditionalFormatting sqref="C72">
    <cfRule type="cellIs" dxfId="280" priority="47" stopIfTrue="1" operator="equal">
      <formula>$C71</formula>
    </cfRule>
  </conditionalFormatting>
  <conditionalFormatting sqref="A72:B72">
    <cfRule type="cellIs" dxfId="279" priority="48" stopIfTrue="1" operator="equal">
      <formula>0</formula>
    </cfRule>
  </conditionalFormatting>
  <conditionalFormatting sqref="C70">
    <cfRule type="cellIs" dxfId="278" priority="45" stopIfTrue="1" operator="equal">
      <formula>$C72</formula>
    </cfRule>
  </conditionalFormatting>
  <conditionalFormatting sqref="A70:B70">
    <cfRule type="cellIs" dxfId="277" priority="46" stopIfTrue="1" operator="equal">
      <formula>0</formula>
    </cfRule>
  </conditionalFormatting>
  <conditionalFormatting sqref="A73:B73">
    <cfRule type="cellIs" dxfId="276" priority="44" stopIfTrue="1" operator="equal">
      <formula>0</formula>
    </cfRule>
  </conditionalFormatting>
  <conditionalFormatting sqref="C74">
    <cfRule type="cellIs" dxfId="275" priority="41" stopIfTrue="1" operator="equal">
      <formula>$C73</formula>
    </cfRule>
  </conditionalFormatting>
  <conditionalFormatting sqref="A74:B74">
    <cfRule type="cellIs" dxfId="274" priority="42" stopIfTrue="1" operator="equal">
      <formula>0</formula>
    </cfRule>
  </conditionalFormatting>
  <conditionalFormatting sqref="C75">
    <cfRule type="cellIs" dxfId="273" priority="39" stopIfTrue="1" operator="equal">
      <formula>$C74</formula>
    </cfRule>
  </conditionalFormatting>
  <conditionalFormatting sqref="A75:B75">
    <cfRule type="cellIs" dxfId="272" priority="40" stopIfTrue="1" operator="equal">
      <formula>0</formula>
    </cfRule>
  </conditionalFormatting>
  <conditionalFormatting sqref="C76">
    <cfRule type="cellIs" dxfId="271" priority="37" stopIfTrue="1" operator="equal">
      <formula>$C75</formula>
    </cfRule>
  </conditionalFormatting>
  <conditionalFormatting sqref="A76:B76">
    <cfRule type="cellIs" dxfId="270" priority="38" stopIfTrue="1" operator="equal">
      <formula>0</formula>
    </cfRule>
  </conditionalFormatting>
  <conditionalFormatting sqref="C77">
    <cfRule type="cellIs" dxfId="269" priority="35" stopIfTrue="1" operator="equal">
      <formula>$C76</formula>
    </cfRule>
  </conditionalFormatting>
  <conditionalFormatting sqref="A77:B77">
    <cfRule type="cellIs" dxfId="268" priority="36" stopIfTrue="1" operator="equal">
      <formula>0</formula>
    </cfRule>
  </conditionalFormatting>
  <conditionalFormatting sqref="C78">
    <cfRule type="cellIs" dxfId="267" priority="33" stopIfTrue="1" operator="equal">
      <formula>$C77</formula>
    </cfRule>
  </conditionalFormatting>
  <conditionalFormatting sqref="A78:B78">
    <cfRule type="cellIs" dxfId="266" priority="34" stopIfTrue="1" operator="equal">
      <formula>0</formula>
    </cfRule>
  </conditionalFormatting>
  <conditionalFormatting sqref="C98">
    <cfRule type="cellIs" dxfId="265" priority="1843" stopIfTrue="1" operator="equal">
      <formula>$C85</formula>
    </cfRule>
  </conditionalFormatting>
  <conditionalFormatting sqref="C87">
    <cfRule type="cellIs" dxfId="264" priority="27" stopIfTrue="1" operator="equal">
      <formula>$C86</formula>
    </cfRule>
  </conditionalFormatting>
  <conditionalFormatting sqref="A87:B87">
    <cfRule type="cellIs" dxfId="263" priority="28" stopIfTrue="1" operator="equal">
      <formula>0</formula>
    </cfRule>
  </conditionalFormatting>
  <conditionalFormatting sqref="C88">
    <cfRule type="cellIs" dxfId="262" priority="25" stopIfTrue="1" operator="equal">
      <formula>$C87</formula>
    </cfRule>
  </conditionalFormatting>
  <conditionalFormatting sqref="A88:B88">
    <cfRule type="cellIs" dxfId="261" priority="26" stopIfTrue="1" operator="equal">
      <formula>0</formula>
    </cfRule>
  </conditionalFormatting>
  <conditionalFormatting sqref="C89">
    <cfRule type="cellIs" dxfId="260" priority="23" stopIfTrue="1" operator="equal">
      <formula>$C88</formula>
    </cfRule>
  </conditionalFormatting>
  <conditionalFormatting sqref="A89:B89">
    <cfRule type="cellIs" dxfId="259" priority="24" stopIfTrue="1" operator="equal">
      <formula>0</formula>
    </cfRule>
  </conditionalFormatting>
  <conditionalFormatting sqref="C90">
    <cfRule type="cellIs" dxfId="258" priority="19" stopIfTrue="1" operator="equal">
      <formula>#REF!</formula>
    </cfRule>
  </conditionalFormatting>
  <conditionalFormatting sqref="A90:B90">
    <cfRule type="cellIs" dxfId="257" priority="20" stopIfTrue="1" operator="equal">
      <formula>0</formula>
    </cfRule>
  </conditionalFormatting>
  <conditionalFormatting sqref="C91">
    <cfRule type="cellIs" dxfId="256" priority="17" stopIfTrue="1" operator="equal">
      <formula>$C90</formula>
    </cfRule>
  </conditionalFormatting>
  <conditionalFormatting sqref="A91:B91">
    <cfRule type="cellIs" dxfId="255" priority="18" stopIfTrue="1" operator="equal">
      <formula>0</formula>
    </cfRule>
  </conditionalFormatting>
  <conditionalFormatting sqref="C92">
    <cfRule type="cellIs" dxfId="254" priority="15" stopIfTrue="1" operator="equal">
      <formula>$C91</formula>
    </cfRule>
  </conditionalFormatting>
  <conditionalFormatting sqref="A92:B92">
    <cfRule type="cellIs" dxfId="253" priority="16" stopIfTrue="1" operator="equal">
      <formula>0</formula>
    </cfRule>
  </conditionalFormatting>
  <conditionalFormatting sqref="C93">
    <cfRule type="cellIs" dxfId="252" priority="13" stopIfTrue="1" operator="equal">
      <formula>$C92</formula>
    </cfRule>
  </conditionalFormatting>
  <conditionalFormatting sqref="A93:B93">
    <cfRule type="cellIs" dxfId="251" priority="14" stopIfTrue="1" operator="equal">
      <formula>0</formula>
    </cfRule>
  </conditionalFormatting>
  <conditionalFormatting sqref="C94">
    <cfRule type="cellIs" dxfId="250" priority="11" stopIfTrue="1" operator="equal">
      <formula>$C93</formula>
    </cfRule>
  </conditionalFormatting>
  <conditionalFormatting sqref="A94:B94">
    <cfRule type="cellIs" dxfId="249" priority="12" stopIfTrue="1" operator="equal">
      <formula>0</formula>
    </cfRule>
  </conditionalFormatting>
  <conditionalFormatting sqref="C95">
    <cfRule type="cellIs" dxfId="248" priority="9" stopIfTrue="1" operator="equal">
      <formula>$C94</formula>
    </cfRule>
  </conditionalFormatting>
  <conditionalFormatting sqref="A95:B95">
    <cfRule type="cellIs" dxfId="247" priority="10" stopIfTrue="1" operator="equal">
      <formula>0</formula>
    </cfRule>
  </conditionalFormatting>
  <conditionalFormatting sqref="C96">
    <cfRule type="cellIs" dxfId="246" priority="7" stopIfTrue="1" operator="equal">
      <formula>$C95</formula>
    </cfRule>
  </conditionalFormatting>
  <conditionalFormatting sqref="A96:B96">
    <cfRule type="cellIs" dxfId="245" priority="8" stopIfTrue="1" operator="equal">
      <formula>0</formula>
    </cfRule>
  </conditionalFormatting>
  <conditionalFormatting sqref="C97">
    <cfRule type="cellIs" dxfId="244" priority="5" stopIfTrue="1" operator="equal">
      <formula>$C96</formula>
    </cfRule>
  </conditionalFormatting>
  <conditionalFormatting sqref="A97:B97">
    <cfRule type="cellIs" dxfId="243" priority="6" stopIfTrue="1" operator="equal">
      <formula>0</formula>
    </cfRule>
  </conditionalFormatting>
  <conditionalFormatting sqref="C73">
    <cfRule type="cellIs" dxfId="242" priority="2150" stopIfTrue="1" operator="equal">
      <formula>$C70</formula>
    </cfRule>
  </conditionalFormatting>
  <conditionalFormatting sqref="C86">
    <cfRule type="cellIs" dxfId="241" priority="1" stopIfTrue="1" operator="equal">
      <formula>$C85</formula>
    </cfRule>
  </conditionalFormatting>
  <conditionalFormatting sqref="A86:B86">
    <cfRule type="cellIs" dxfId="24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44"/>
  <sheetViews>
    <sheetView view="pageBreakPreview" topLeftCell="A126" zoomScale="60" zoomScaleNormal="82" workbookViewId="0">
      <selection activeCell="AJ151" sqref="AJ151"/>
    </sheetView>
  </sheetViews>
  <sheetFormatPr defaultRowHeight="12.75" x14ac:dyDescent="0.2"/>
  <cols>
    <col min="1" max="1" width="3.28515625" style="1" customWidth="1"/>
    <col min="2" max="2" width="3.42578125" style="1" customWidth="1"/>
    <col min="3" max="8" width="2.85546875" style="1" customWidth="1"/>
    <col min="9" max="9" width="13.570312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826</v>
      </c>
      <c r="C20" s="109"/>
      <c r="D20" s="109"/>
      <c r="E20" s="109"/>
      <c r="F20" s="109"/>
      <c r="G20" s="109"/>
      <c r="H20" s="109"/>
      <c r="I20" s="109"/>
      <c r="J20" s="109"/>
      <c r="K20" s="109"/>
      <c r="L20" s="109"/>
      <c r="M20"/>
      <c r="N20" s="108" t="s">
        <v>828</v>
      </c>
      <c r="O20" s="109"/>
      <c r="P20" s="109"/>
      <c r="Q20" s="109"/>
      <c r="R20" s="109"/>
      <c r="S20" s="109"/>
      <c r="T20" s="109"/>
      <c r="U20" s="109"/>
      <c r="V20" s="109"/>
      <c r="W20" s="109"/>
      <c r="X20" s="109"/>
      <c r="Y20" s="109"/>
      <c r="Z20" s="24"/>
      <c r="AA20" s="108" t="s">
        <v>780</v>
      </c>
      <c r="AB20" s="109"/>
      <c r="AC20" s="109"/>
      <c r="AD20" s="109"/>
      <c r="AE20" s="109"/>
      <c r="AF20" s="109"/>
      <c r="AG20" s="109"/>
      <c r="AH20" s="109"/>
      <c r="AI20" s="109"/>
      <c r="AJ20" s="24"/>
      <c r="AK20" s="114" t="s">
        <v>827</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795</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31.5" customHeight="1" x14ac:dyDescent="0.2">
      <c r="A29" s="118" t="s">
        <v>824</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796</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25.5" customHeight="1" x14ac:dyDescent="0.2">
      <c r="A43" s="157">
        <v>1</v>
      </c>
      <c r="B43" s="157"/>
      <c r="C43" s="158" t="s">
        <v>796</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3235456</v>
      </c>
      <c r="AB43" s="135"/>
      <c r="AC43" s="135"/>
      <c r="AD43" s="135"/>
      <c r="AE43" s="135"/>
      <c r="AF43" s="135">
        <v>3200</v>
      </c>
      <c r="AG43" s="135"/>
      <c r="AH43" s="135"/>
      <c r="AI43" s="135"/>
      <c r="AJ43" s="135"/>
      <c r="AK43" s="135">
        <f>AA43+AF43</f>
        <v>3238656</v>
      </c>
      <c r="AL43" s="135"/>
      <c r="AM43" s="135"/>
      <c r="AN43" s="135"/>
      <c r="AO43" s="135"/>
      <c r="AP43" s="323">
        <v>773282</v>
      </c>
      <c r="AQ43" s="323"/>
      <c r="AR43" s="323"/>
      <c r="AS43" s="323"/>
      <c r="AT43" s="323"/>
      <c r="AU43" s="323">
        <v>0</v>
      </c>
      <c r="AV43" s="323"/>
      <c r="AW43" s="323"/>
      <c r="AX43" s="323"/>
      <c r="AY43" s="323"/>
      <c r="AZ43" s="323">
        <f>AP43+AU43</f>
        <v>773282</v>
      </c>
      <c r="BA43" s="323"/>
      <c r="BB43" s="323"/>
      <c r="BC43" s="323"/>
      <c r="BD43" s="135">
        <f>AP43-AA43</f>
        <v>-2462174</v>
      </c>
      <c r="BE43" s="135"/>
      <c r="BF43" s="135"/>
      <c r="BG43" s="135"/>
      <c r="BH43" s="135"/>
      <c r="BI43" s="135">
        <f>AU43-AF43</f>
        <v>-3200</v>
      </c>
      <c r="BJ43" s="135"/>
      <c r="BK43" s="135"/>
      <c r="BL43" s="135"/>
      <c r="BM43" s="135"/>
      <c r="BN43" s="135">
        <f>BD43+BI43</f>
        <v>-2465374</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3235456</v>
      </c>
      <c r="AB44" s="152"/>
      <c r="AC44" s="152"/>
      <c r="AD44" s="152"/>
      <c r="AE44" s="152"/>
      <c r="AF44" s="152">
        <v>3200</v>
      </c>
      <c r="AG44" s="152"/>
      <c r="AH44" s="152"/>
      <c r="AI44" s="152"/>
      <c r="AJ44" s="152"/>
      <c r="AK44" s="152">
        <f>AA44+AF44</f>
        <v>3238656</v>
      </c>
      <c r="AL44" s="152"/>
      <c r="AM44" s="152"/>
      <c r="AN44" s="152"/>
      <c r="AO44" s="152"/>
      <c r="AP44" s="327">
        <v>773282</v>
      </c>
      <c r="AQ44" s="327"/>
      <c r="AR44" s="327"/>
      <c r="AS44" s="327"/>
      <c r="AT44" s="327"/>
      <c r="AU44" s="327">
        <v>0</v>
      </c>
      <c r="AV44" s="327"/>
      <c r="AW44" s="327"/>
      <c r="AX44" s="327"/>
      <c r="AY44" s="327"/>
      <c r="AZ44" s="327">
        <f>AP44+AU44</f>
        <v>773282</v>
      </c>
      <c r="BA44" s="327"/>
      <c r="BB44" s="327"/>
      <c r="BC44" s="327"/>
      <c r="BD44" s="152">
        <f>AP44-AA44</f>
        <v>-2462174</v>
      </c>
      <c r="BE44" s="152"/>
      <c r="BF44" s="152"/>
      <c r="BG44" s="152"/>
      <c r="BH44" s="152"/>
      <c r="BI44" s="152">
        <f>AU44-AF44</f>
        <v>-3200</v>
      </c>
      <c r="BJ44" s="152"/>
      <c r="BK44" s="152"/>
      <c r="BL44" s="152"/>
      <c r="BM44" s="152"/>
      <c r="BN44" s="152">
        <f>BD44+BI44</f>
        <v>-2465374</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25.5" customHeight="1" x14ac:dyDescent="0.2">
      <c r="A51" s="144">
        <v>1</v>
      </c>
      <c r="B51" s="145"/>
      <c r="C51" s="324" t="s">
        <v>1021</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6"/>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s="41" customFormat="1" ht="15" customHeight="1" x14ac:dyDescent="0.2">
      <c r="A59" s="172"/>
      <c r="B59" s="172"/>
      <c r="C59" s="173" t="s">
        <v>83</v>
      </c>
      <c r="D59" s="173"/>
      <c r="E59" s="173"/>
      <c r="F59" s="173"/>
      <c r="G59" s="173"/>
      <c r="H59" s="173"/>
      <c r="I59" s="173"/>
      <c r="J59" s="173"/>
      <c r="K59" s="173"/>
      <c r="L59" s="173"/>
      <c r="M59" s="173"/>
      <c r="N59" s="173"/>
      <c r="O59" s="173"/>
      <c r="P59" s="173"/>
      <c r="Q59" s="173"/>
      <c r="R59" s="173"/>
      <c r="S59" s="167">
        <v>0</v>
      </c>
      <c r="T59" s="167"/>
      <c r="U59" s="167"/>
      <c r="V59" s="167"/>
      <c r="W59" s="167"/>
      <c r="X59" s="167">
        <v>0</v>
      </c>
      <c r="Y59" s="167"/>
      <c r="Z59" s="167"/>
      <c r="AA59" s="167"/>
      <c r="AB59" s="167"/>
      <c r="AC59" s="167">
        <f>S59+X59</f>
        <v>0</v>
      </c>
      <c r="AD59" s="167"/>
      <c r="AE59" s="167"/>
      <c r="AF59" s="167"/>
      <c r="AG59" s="167"/>
      <c r="AH59" s="167"/>
      <c r="AI59" s="167">
        <v>0</v>
      </c>
      <c r="AJ59" s="167"/>
      <c r="AK59" s="167"/>
      <c r="AL59" s="167"/>
      <c r="AM59" s="167"/>
      <c r="AN59" s="167">
        <v>0</v>
      </c>
      <c r="AO59" s="167"/>
      <c r="AP59" s="167"/>
      <c r="AQ59" s="167"/>
      <c r="AR59" s="167"/>
      <c r="AS59" s="167">
        <f>AI59+AN59</f>
        <v>0</v>
      </c>
      <c r="AT59" s="167"/>
      <c r="AU59" s="167"/>
      <c r="AV59" s="167"/>
      <c r="AW59" s="167"/>
      <c r="AX59" s="167"/>
      <c r="AY59" s="167">
        <f>AI59-S59</f>
        <v>0</v>
      </c>
      <c r="AZ59" s="167"/>
      <c r="BA59" s="167"/>
      <c r="BB59" s="167"/>
      <c r="BC59" s="167"/>
      <c r="BD59" s="168">
        <f>AN59-X59</f>
        <v>0</v>
      </c>
      <c r="BE59" s="168"/>
      <c r="BF59" s="168"/>
      <c r="BG59" s="168"/>
      <c r="BH59" s="168"/>
      <c r="BI59" s="168">
        <f>AY59+BD59</f>
        <v>0</v>
      </c>
      <c r="BJ59" s="168"/>
      <c r="BK59" s="168"/>
      <c r="BL59" s="168"/>
      <c r="BM59" s="168"/>
      <c r="BN59" s="168"/>
      <c r="BO59" s="42"/>
      <c r="BP59" s="42"/>
      <c r="BQ59" s="42"/>
      <c r="CA59" s="41" t="s">
        <v>22</v>
      </c>
    </row>
    <row r="61" spans="1:79" ht="15.75" customHeight="1" x14ac:dyDescent="0.2">
      <c r="A61" s="117" t="s">
        <v>44</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row>
    <row r="62" spans="1:79" ht="15.75" customHeight="1" x14ac:dyDescent="0.2">
      <c r="A62" s="117" t="s">
        <v>63</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8.25" customHeight="1" x14ac:dyDescent="0.2"/>
    <row r="64" spans="1:79" ht="45" customHeight="1" x14ac:dyDescent="0.2">
      <c r="A64" s="159" t="s">
        <v>3</v>
      </c>
      <c r="B64" s="160"/>
      <c r="C64" s="159" t="s">
        <v>6</v>
      </c>
      <c r="D64" s="174"/>
      <c r="E64" s="174"/>
      <c r="F64" s="174"/>
      <c r="G64" s="174"/>
      <c r="H64" s="174"/>
      <c r="I64" s="160"/>
      <c r="J64" s="159" t="s">
        <v>5</v>
      </c>
      <c r="K64" s="174"/>
      <c r="L64" s="174"/>
      <c r="M64" s="174"/>
      <c r="N64" s="160"/>
      <c r="O64" s="159" t="s">
        <v>4</v>
      </c>
      <c r="P64" s="174"/>
      <c r="Q64" s="174"/>
      <c r="R64" s="174"/>
      <c r="S64" s="174"/>
      <c r="T64" s="174"/>
      <c r="U64" s="174"/>
      <c r="V64" s="174"/>
      <c r="W64" s="174"/>
      <c r="X64" s="160"/>
      <c r="Y64" s="131" t="s">
        <v>25</v>
      </c>
      <c r="Z64" s="131"/>
      <c r="AA64" s="131"/>
      <c r="AB64" s="131"/>
      <c r="AC64" s="131"/>
      <c r="AD64" s="131"/>
      <c r="AE64" s="131"/>
      <c r="AF64" s="131"/>
      <c r="AG64" s="131"/>
      <c r="AH64" s="131"/>
      <c r="AI64" s="131"/>
      <c r="AJ64" s="131"/>
      <c r="AK64" s="131"/>
      <c r="AL64" s="131"/>
      <c r="AM64" s="131"/>
      <c r="AN64" s="131" t="s">
        <v>46</v>
      </c>
      <c r="AO64" s="131"/>
      <c r="AP64" s="131"/>
      <c r="AQ64" s="131"/>
      <c r="AR64" s="131"/>
      <c r="AS64" s="131"/>
      <c r="AT64" s="131"/>
      <c r="AU64" s="131"/>
      <c r="AV64" s="131"/>
      <c r="AW64" s="131"/>
      <c r="AX64" s="131"/>
      <c r="AY64" s="131"/>
      <c r="AZ64" s="131"/>
      <c r="BA64" s="131"/>
      <c r="BB64" s="131"/>
      <c r="BC64" s="176" t="s">
        <v>0</v>
      </c>
      <c r="BD64" s="176"/>
      <c r="BE64" s="176"/>
      <c r="BF64" s="176"/>
      <c r="BG64" s="176"/>
      <c r="BH64" s="176"/>
      <c r="BI64" s="176"/>
      <c r="BJ64" s="176"/>
      <c r="BK64" s="176"/>
      <c r="BL64" s="176"/>
      <c r="BM64" s="176"/>
      <c r="BN64" s="176"/>
      <c r="BO64" s="176"/>
      <c r="BP64" s="176"/>
      <c r="BQ64" s="176"/>
      <c r="BR64" s="10"/>
      <c r="BS64" s="10"/>
      <c r="BT64" s="10"/>
      <c r="BU64" s="10"/>
      <c r="BV64" s="10"/>
      <c r="BW64" s="10"/>
      <c r="BX64" s="10"/>
      <c r="BY64" s="10"/>
      <c r="BZ64" s="9"/>
    </row>
    <row r="65" spans="1:79" ht="32.25" customHeight="1" x14ac:dyDescent="0.2">
      <c r="A65" s="161"/>
      <c r="B65" s="162"/>
      <c r="C65" s="161"/>
      <c r="D65" s="175"/>
      <c r="E65" s="175"/>
      <c r="F65" s="175"/>
      <c r="G65" s="175"/>
      <c r="H65" s="175"/>
      <c r="I65" s="162"/>
      <c r="J65" s="161"/>
      <c r="K65" s="175"/>
      <c r="L65" s="175"/>
      <c r="M65" s="175"/>
      <c r="N65" s="162"/>
      <c r="O65" s="161"/>
      <c r="P65" s="175"/>
      <c r="Q65" s="175"/>
      <c r="R65" s="175"/>
      <c r="S65" s="175"/>
      <c r="T65" s="175"/>
      <c r="U65" s="175"/>
      <c r="V65" s="175"/>
      <c r="W65" s="175"/>
      <c r="X65" s="162"/>
      <c r="Y65" s="163" t="s">
        <v>2</v>
      </c>
      <c r="Z65" s="164"/>
      <c r="AA65" s="164"/>
      <c r="AB65" s="164"/>
      <c r="AC65" s="165"/>
      <c r="AD65" s="163" t="s">
        <v>1</v>
      </c>
      <c r="AE65" s="164"/>
      <c r="AF65" s="164"/>
      <c r="AG65" s="164"/>
      <c r="AH65" s="165"/>
      <c r="AI65" s="131" t="s">
        <v>26</v>
      </c>
      <c r="AJ65" s="131"/>
      <c r="AK65" s="131"/>
      <c r="AL65" s="131"/>
      <c r="AM65" s="131"/>
      <c r="AN65" s="131" t="s">
        <v>2</v>
      </c>
      <c r="AO65" s="131"/>
      <c r="AP65" s="131"/>
      <c r="AQ65" s="131"/>
      <c r="AR65" s="131"/>
      <c r="AS65" s="131" t="s">
        <v>1</v>
      </c>
      <c r="AT65" s="131"/>
      <c r="AU65" s="131"/>
      <c r="AV65" s="131"/>
      <c r="AW65" s="131"/>
      <c r="AX65" s="131" t="s">
        <v>26</v>
      </c>
      <c r="AY65" s="131"/>
      <c r="AZ65" s="131"/>
      <c r="BA65" s="131"/>
      <c r="BB65" s="131"/>
      <c r="BC65" s="131" t="s">
        <v>2</v>
      </c>
      <c r="BD65" s="131"/>
      <c r="BE65" s="131"/>
      <c r="BF65" s="131"/>
      <c r="BG65" s="131"/>
      <c r="BH65" s="131" t="s">
        <v>1</v>
      </c>
      <c r="BI65" s="131"/>
      <c r="BJ65" s="131"/>
      <c r="BK65" s="131"/>
      <c r="BL65" s="131"/>
      <c r="BM65" s="131" t="s">
        <v>26</v>
      </c>
      <c r="BN65" s="131"/>
      <c r="BO65" s="131"/>
      <c r="BP65" s="131"/>
      <c r="BQ65" s="131"/>
      <c r="BR65" s="2"/>
      <c r="BS65" s="2"/>
      <c r="BT65" s="2"/>
      <c r="BU65" s="2"/>
      <c r="BV65" s="2"/>
      <c r="BW65" s="2"/>
      <c r="BX65" s="2"/>
      <c r="BY65" s="2"/>
      <c r="BZ65" s="9"/>
    </row>
    <row r="66" spans="1:79" ht="15.95" customHeight="1" x14ac:dyDescent="0.2">
      <c r="A66" s="131">
        <v>1</v>
      </c>
      <c r="B66" s="131"/>
      <c r="C66" s="131">
        <v>2</v>
      </c>
      <c r="D66" s="131"/>
      <c r="E66" s="131"/>
      <c r="F66" s="131"/>
      <c r="G66" s="131"/>
      <c r="H66" s="131"/>
      <c r="I66" s="131"/>
      <c r="J66" s="131">
        <v>3</v>
      </c>
      <c r="K66" s="131"/>
      <c r="L66" s="131"/>
      <c r="M66" s="131"/>
      <c r="N66" s="131"/>
      <c r="O66" s="131">
        <v>4</v>
      </c>
      <c r="P66" s="131"/>
      <c r="Q66" s="131"/>
      <c r="R66" s="131"/>
      <c r="S66" s="131"/>
      <c r="T66" s="131"/>
      <c r="U66" s="131"/>
      <c r="V66" s="131"/>
      <c r="W66" s="131"/>
      <c r="X66" s="131"/>
      <c r="Y66" s="131">
        <v>5</v>
      </c>
      <c r="Z66" s="131"/>
      <c r="AA66" s="131"/>
      <c r="AB66" s="131"/>
      <c r="AC66" s="131"/>
      <c r="AD66" s="131">
        <v>6</v>
      </c>
      <c r="AE66" s="131"/>
      <c r="AF66" s="131"/>
      <c r="AG66" s="131"/>
      <c r="AH66" s="131"/>
      <c r="AI66" s="131">
        <v>7</v>
      </c>
      <c r="AJ66" s="131"/>
      <c r="AK66" s="131"/>
      <c r="AL66" s="131"/>
      <c r="AM66" s="131"/>
      <c r="AN66" s="163">
        <v>8</v>
      </c>
      <c r="AO66" s="164"/>
      <c r="AP66" s="164"/>
      <c r="AQ66" s="164"/>
      <c r="AR66" s="165"/>
      <c r="AS66" s="163">
        <v>9</v>
      </c>
      <c r="AT66" s="164"/>
      <c r="AU66" s="164"/>
      <c r="AV66" s="164"/>
      <c r="AW66" s="165"/>
      <c r="AX66" s="163">
        <v>10</v>
      </c>
      <c r="AY66" s="164"/>
      <c r="AZ66" s="164"/>
      <c r="BA66" s="164"/>
      <c r="BB66" s="165"/>
      <c r="BC66" s="163">
        <v>11</v>
      </c>
      <c r="BD66" s="164"/>
      <c r="BE66" s="164"/>
      <c r="BF66" s="164"/>
      <c r="BG66" s="165"/>
      <c r="BH66" s="163">
        <v>12</v>
      </c>
      <c r="BI66" s="164"/>
      <c r="BJ66" s="164"/>
      <c r="BK66" s="164"/>
      <c r="BL66" s="165"/>
      <c r="BM66" s="163">
        <v>13</v>
      </c>
      <c r="BN66" s="164"/>
      <c r="BO66" s="164"/>
      <c r="BP66" s="164"/>
      <c r="BQ66" s="165"/>
      <c r="BR66" s="2"/>
      <c r="BS66" s="2"/>
      <c r="BT66" s="2"/>
      <c r="BU66" s="2"/>
      <c r="BV66" s="2"/>
      <c r="BW66" s="2"/>
      <c r="BX66" s="2"/>
      <c r="BY66" s="2"/>
      <c r="BZ66" s="9"/>
    </row>
    <row r="67" spans="1:79" ht="12.75" hidden="1" customHeight="1" x14ac:dyDescent="0.2">
      <c r="A67" s="123" t="s">
        <v>36</v>
      </c>
      <c r="B67" s="123"/>
      <c r="C67" s="124" t="s">
        <v>14</v>
      </c>
      <c r="D67" s="125"/>
      <c r="E67" s="125"/>
      <c r="F67" s="125"/>
      <c r="G67" s="125"/>
      <c r="H67" s="125"/>
      <c r="I67" s="126"/>
      <c r="J67" s="123" t="s">
        <v>15</v>
      </c>
      <c r="K67" s="123"/>
      <c r="L67" s="123"/>
      <c r="M67" s="123"/>
      <c r="N67" s="123"/>
      <c r="O67" s="166" t="s">
        <v>37</v>
      </c>
      <c r="P67" s="166"/>
      <c r="Q67" s="166"/>
      <c r="R67" s="166"/>
      <c r="S67" s="166"/>
      <c r="T67" s="166"/>
      <c r="U67" s="166"/>
      <c r="V67" s="166"/>
      <c r="W67" s="166"/>
      <c r="X67" s="124"/>
      <c r="Y67" s="140" t="s">
        <v>10</v>
      </c>
      <c r="Z67" s="140"/>
      <c r="AA67" s="140"/>
      <c r="AB67" s="140"/>
      <c r="AC67" s="140"/>
      <c r="AD67" s="140" t="s">
        <v>29</v>
      </c>
      <c r="AE67" s="140"/>
      <c r="AF67" s="140"/>
      <c r="AG67" s="140"/>
      <c r="AH67" s="140"/>
      <c r="AI67" s="140" t="s">
        <v>16</v>
      </c>
      <c r="AJ67" s="140"/>
      <c r="AK67" s="140"/>
      <c r="AL67" s="140"/>
      <c r="AM67" s="140"/>
      <c r="AN67" s="140" t="s">
        <v>30</v>
      </c>
      <c r="AO67" s="140"/>
      <c r="AP67" s="140"/>
      <c r="AQ67" s="140"/>
      <c r="AR67" s="140"/>
      <c r="AS67" s="140" t="s">
        <v>11</v>
      </c>
      <c r="AT67" s="140"/>
      <c r="AU67" s="140"/>
      <c r="AV67" s="140"/>
      <c r="AW67" s="140"/>
      <c r="AX67" s="140" t="s">
        <v>16</v>
      </c>
      <c r="AY67" s="140"/>
      <c r="AZ67" s="140"/>
      <c r="BA67" s="140"/>
      <c r="BB67" s="140"/>
      <c r="BC67" s="140" t="s">
        <v>32</v>
      </c>
      <c r="BD67" s="140"/>
      <c r="BE67" s="140"/>
      <c r="BF67" s="140"/>
      <c r="BG67" s="140"/>
      <c r="BH67" s="140" t="s">
        <v>32</v>
      </c>
      <c r="BI67" s="140"/>
      <c r="BJ67" s="140"/>
      <c r="BK67" s="140"/>
      <c r="BL67" s="140"/>
      <c r="BM67" s="177" t="s">
        <v>16</v>
      </c>
      <c r="BN67" s="177"/>
      <c r="BO67" s="177"/>
      <c r="BP67" s="177"/>
      <c r="BQ67" s="177"/>
      <c r="BR67" s="12"/>
      <c r="BS67" s="12"/>
      <c r="BT67" s="9"/>
      <c r="BU67" s="9"/>
      <c r="BV67" s="9"/>
      <c r="BW67" s="9"/>
      <c r="BX67" s="9"/>
      <c r="BY67" s="9"/>
      <c r="BZ67" s="9"/>
      <c r="CA67" s="1" t="s">
        <v>23</v>
      </c>
    </row>
    <row r="68" spans="1:79" s="41" customFormat="1" ht="15.75" x14ac:dyDescent="0.2">
      <c r="A68" s="172">
        <v>0</v>
      </c>
      <c r="B68" s="172"/>
      <c r="C68" s="178" t="s">
        <v>84</v>
      </c>
      <c r="D68" s="178"/>
      <c r="E68" s="178"/>
      <c r="F68" s="178"/>
      <c r="G68" s="178"/>
      <c r="H68" s="178"/>
      <c r="I68" s="178"/>
      <c r="J68" s="178" t="s">
        <v>85</v>
      </c>
      <c r="K68" s="178"/>
      <c r="L68" s="178"/>
      <c r="M68" s="178"/>
      <c r="N68" s="178"/>
      <c r="O68" s="178" t="s">
        <v>85</v>
      </c>
      <c r="P68" s="178"/>
      <c r="Q68" s="178"/>
      <c r="R68" s="178"/>
      <c r="S68" s="178"/>
      <c r="T68" s="178"/>
      <c r="U68" s="178"/>
      <c r="V68" s="178"/>
      <c r="W68" s="178"/>
      <c r="X68" s="178"/>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43"/>
      <c r="BS68" s="43"/>
      <c r="BT68" s="43"/>
      <c r="BU68" s="43"/>
      <c r="BV68" s="43"/>
      <c r="BW68" s="43"/>
      <c r="BX68" s="43"/>
      <c r="BY68" s="43"/>
      <c r="BZ68" s="44"/>
      <c r="CA68" s="41" t="s">
        <v>24</v>
      </c>
    </row>
    <row r="69" spans="1:79" s="41" customFormat="1" ht="97.5" customHeight="1" x14ac:dyDescent="0.2">
      <c r="A69" s="172">
        <v>0</v>
      </c>
      <c r="B69" s="172"/>
      <c r="C69" s="206" t="s">
        <v>798</v>
      </c>
      <c r="D69" s="155"/>
      <c r="E69" s="155"/>
      <c r="F69" s="155"/>
      <c r="G69" s="155"/>
      <c r="H69" s="155"/>
      <c r="I69" s="156"/>
      <c r="J69" s="178" t="s">
        <v>85</v>
      </c>
      <c r="K69" s="178"/>
      <c r="L69" s="178"/>
      <c r="M69" s="178"/>
      <c r="N69" s="178"/>
      <c r="O69" s="178" t="s">
        <v>85</v>
      </c>
      <c r="P69" s="178"/>
      <c r="Q69" s="178"/>
      <c r="R69" s="178"/>
      <c r="S69" s="178"/>
      <c r="T69" s="178"/>
      <c r="U69" s="178"/>
      <c r="V69" s="178"/>
      <c r="W69" s="178"/>
      <c r="X69" s="178"/>
      <c r="Y69" s="167">
        <v>23.5</v>
      </c>
      <c r="Z69" s="167"/>
      <c r="AA69" s="167"/>
      <c r="AB69" s="167"/>
      <c r="AC69" s="167"/>
      <c r="AD69" s="167">
        <v>0</v>
      </c>
      <c r="AE69" s="167"/>
      <c r="AF69" s="167"/>
      <c r="AG69" s="167"/>
      <c r="AH69" s="167"/>
      <c r="AI69" s="167" t="s">
        <v>452</v>
      </c>
      <c r="AJ69" s="167"/>
      <c r="AK69" s="167"/>
      <c r="AL69" s="167"/>
      <c r="AM69" s="167"/>
      <c r="AN69" s="167">
        <v>17.75</v>
      </c>
      <c r="AO69" s="167"/>
      <c r="AP69" s="167"/>
      <c r="AQ69" s="167"/>
      <c r="AR69" s="167"/>
      <c r="AS69" s="167">
        <v>0</v>
      </c>
      <c r="AT69" s="167"/>
      <c r="AU69" s="167"/>
      <c r="AV69" s="167"/>
      <c r="AW69" s="167"/>
      <c r="AX69" s="167" t="s">
        <v>799</v>
      </c>
      <c r="AY69" s="167"/>
      <c r="AZ69" s="167"/>
      <c r="BA69" s="167"/>
      <c r="BB69" s="167"/>
      <c r="BC69" s="167">
        <f t="shared" ref="BC69:BC76" si="0">AN69-Y69</f>
        <v>-5.75</v>
      </c>
      <c r="BD69" s="167"/>
      <c r="BE69" s="167"/>
      <c r="BF69" s="167"/>
      <c r="BG69" s="167"/>
      <c r="BH69" s="167">
        <f t="shared" ref="BH69:BH76" si="1">AS69-AD69</f>
        <v>0</v>
      </c>
      <c r="BI69" s="167"/>
      <c r="BJ69" s="167"/>
      <c r="BK69" s="167"/>
      <c r="BL69" s="167"/>
      <c r="BM69" s="167">
        <v>-5.75</v>
      </c>
      <c r="BN69" s="167"/>
      <c r="BO69" s="167"/>
      <c r="BP69" s="167"/>
      <c r="BQ69" s="167"/>
      <c r="BR69" s="43"/>
      <c r="BS69" s="43"/>
      <c r="BT69" s="43"/>
      <c r="BU69" s="43"/>
      <c r="BV69" s="43"/>
      <c r="BW69" s="43"/>
      <c r="BX69" s="43"/>
      <c r="BY69" s="43"/>
      <c r="BZ69" s="44"/>
    </row>
    <row r="70" spans="1:79" ht="15.75" x14ac:dyDescent="0.2">
      <c r="A70" s="123">
        <v>1</v>
      </c>
      <c r="B70" s="123"/>
      <c r="C70" s="192" t="s">
        <v>701</v>
      </c>
      <c r="D70" s="150"/>
      <c r="E70" s="150"/>
      <c r="F70" s="150"/>
      <c r="G70" s="150"/>
      <c r="H70" s="150"/>
      <c r="I70" s="151"/>
      <c r="J70" s="193" t="s">
        <v>187</v>
      </c>
      <c r="K70" s="193"/>
      <c r="L70" s="193"/>
      <c r="M70" s="193"/>
      <c r="N70" s="193"/>
      <c r="O70" s="193" t="s">
        <v>169</v>
      </c>
      <c r="P70" s="193"/>
      <c r="Q70" s="193"/>
      <c r="R70" s="193"/>
      <c r="S70" s="193"/>
      <c r="T70" s="193"/>
      <c r="U70" s="193"/>
      <c r="V70" s="193"/>
      <c r="W70" s="193"/>
      <c r="X70" s="193"/>
      <c r="Y70" s="205">
        <v>17</v>
      </c>
      <c r="Z70" s="205"/>
      <c r="AA70" s="205"/>
      <c r="AB70" s="205"/>
      <c r="AC70" s="205"/>
      <c r="AD70" s="205">
        <v>0</v>
      </c>
      <c r="AE70" s="205"/>
      <c r="AF70" s="205"/>
      <c r="AG70" s="205"/>
      <c r="AH70" s="205"/>
      <c r="AI70" s="205">
        <v>17</v>
      </c>
      <c r="AJ70" s="205"/>
      <c r="AK70" s="205"/>
      <c r="AL70" s="205"/>
      <c r="AM70" s="205"/>
      <c r="AN70" s="205">
        <v>11.25</v>
      </c>
      <c r="AO70" s="205"/>
      <c r="AP70" s="205"/>
      <c r="AQ70" s="205"/>
      <c r="AR70" s="205"/>
      <c r="AS70" s="205">
        <v>0</v>
      </c>
      <c r="AT70" s="205"/>
      <c r="AU70" s="205"/>
      <c r="AV70" s="205"/>
      <c r="AW70" s="205"/>
      <c r="AX70" s="205" t="s">
        <v>803</v>
      </c>
      <c r="AY70" s="205"/>
      <c r="AZ70" s="205"/>
      <c r="BA70" s="205"/>
      <c r="BB70" s="205"/>
      <c r="BC70" s="205">
        <f>AN70-Y70</f>
        <v>-5.75</v>
      </c>
      <c r="BD70" s="205"/>
      <c r="BE70" s="205"/>
      <c r="BF70" s="205"/>
      <c r="BG70" s="205"/>
      <c r="BH70" s="205">
        <f>AS70-AD70</f>
        <v>0</v>
      </c>
      <c r="BI70" s="205"/>
      <c r="BJ70" s="205"/>
      <c r="BK70" s="205"/>
      <c r="BL70" s="205"/>
      <c r="BM70" s="205">
        <v>-5.75</v>
      </c>
      <c r="BN70" s="205"/>
      <c r="BO70" s="205"/>
      <c r="BP70" s="205"/>
      <c r="BQ70" s="205"/>
      <c r="BR70" s="11"/>
      <c r="BS70" s="11"/>
      <c r="BT70" s="11"/>
      <c r="BU70" s="11"/>
      <c r="BV70" s="11"/>
      <c r="BW70" s="11"/>
      <c r="BX70" s="11"/>
      <c r="BY70" s="11"/>
      <c r="BZ70" s="9"/>
    </row>
    <row r="71" spans="1:79" ht="15.75" x14ac:dyDescent="0.2">
      <c r="A71" s="123">
        <v>1</v>
      </c>
      <c r="B71" s="123"/>
      <c r="C71" s="192" t="s">
        <v>699</v>
      </c>
      <c r="D71" s="150"/>
      <c r="E71" s="150"/>
      <c r="F71" s="150"/>
      <c r="G71" s="150"/>
      <c r="H71" s="150"/>
      <c r="I71" s="151"/>
      <c r="J71" s="193" t="s">
        <v>187</v>
      </c>
      <c r="K71" s="193"/>
      <c r="L71" s="193"/>
      <c r="M71" s="193"/>
      <c r="N71" s="193"/>
      <c r="O71" s="193" t="s">
        <v>169</v>
      </c>
      <c r="P71" s="193"/>
      <c r="Q71" s="193"/>
      <c r="R71" s="193"/>
      <c r="S71" s="193"/>
      <c r="T71" s="193"/>
      <c r="U71" s="193"/>
      <c r="V71" s="193"/>
      <c r="W71" s="193"/>
      <c r="X71" s="193"/>
      <c r="Y71" s="205">
        <v>6.5</v>
      </c>
      <c r="Z71" s="205"/>
      <c r="AA71" s="205"/>
      <c r="AB71" s="205"/>
      <c r="AC71" s="205"/>
      <c r="AD71" s="205">
        <v>0</v>
      </c>
      <c r="AE71" s="205"/>
      <c r="AF71" s="205"/>
      <c r="AG71" s="205"/>
      <c r="AH71" s="205"/>
      <c r="AI71" s="205" t="s">
        <v>91</v>
      </c>
      <c r="AJ71" s="205"/>
      <c r="AK71" s="205"/>
      <c r="AL71" s="205"/>
      <c r="AM71" s="205"/>
      <c r="AN71" s="205">
        <v>6.5</v>
      </c>
      <c r="AO71" s="205"/>
      <c r="AP71" s="205"/>
      <c r="AQ71" s="205"/>
      <c r="AR71" s="205"/>
      <c r="AS71" s="205">
        <v>0</v>
      </c>
      <c r="AT71" s="205"/>
      <c r="AU71" s="205"/>
      <c r="AV71" s="205"/>
      <c r="AW71" s="205"/>
      <c r="AX71" s="205" t="s">
        <v>91</v>
      </c>
      <c r="AY71" s="205"/>
      <c r="AZ71" s="205"/>
      <c r="BA71" s="205"/>
      <c r="BB71" s="205"/>
      <c r="BC71" s="205">
        <f>AN71-Y71</f>
        <v>0</v>
      </c>
      <c r="BD71" s="205"/>
      <c r="BE71" s="205"/>
      <c r="BF71" s="205"/>
      <c r="BG71" s="205"/>
      <c r="BH71" s="205">
        <f>AS71-AD71</f>
        <v>0</v>
      </c>
      <c r="BI71" s="205"/>
      <c r="BJ71" s="205"/>
      <c r="BK71" s="205"/>
      <c r="BL71" s="205"/>
      <c r="BM71" s="205">
        <v>0</v>
      </c>
      <c r="BN71" s="205"/>
      <c r="BO71" s="205"/>
      <c r="BP71" s="205"/>
      <c r="BQ71" s="205"/>
      <c r="BR71" s="11"/>
      <c r="BS71" s="11"/>
      <c r="BT71" s="11"/>
      <c r="BU71" s="11"/>
      <c r="BV71" s="11"/>
      <c r="BW71" s="11"/>
      <c r="BX71" s="11"/>
      <c r="BY71" s="11"/>
      <c r="BZ71" s="9"/>
    </row>
    <row r="72" spans="1:79" s="41" customFormat="1" ht="25.5" customHeight="1" x14ac:dyDescent="0.2">
      <c r="A72" s="172">
        <v>0</v>
      </c>
      <c r="B72" s="172"/>
      <c r="C72" s="206" t="s">
        <v>797</v>
      </c>
      <c r="D72" s="155"/>
      <c r="E72" s="155"/>
      <c r="F72" s="155"/>
      <c r="G72" s="155"/>
      <c r="H72" s="155"/>
      <c r="I72" s="156"/>
      <c r="J72" s="178" t="s">
        <v>85</v>
      </c>
      <c r="K72" s="178"/>
      <c r="L72" s="178"/>
      <c r="M72" s="178"/>
      <c r="N72" s="178"/>
      <c r="O72" s="178" t="s">
        <v>85</v>
      </c>
      <c r="P72" s="178"/>
      <c r="Q72" s="178"/>
      <c r="R72" s="178"/>
      <c r="S72" s="178"/>
      <c r="T72" s="178"/>
      <c r="U72" s="178"/>
      <c r="V72" s="178"/>
      <c r="W72" s="178"/>
      <c r="X72" s="178"/>
      <c r="Y72" s="167">
        <v>18</v>
      </c>
      <c r="Z72" s="167"/>
      <c r="AA72" s="167"/>
      <c r="AB72" s="167"/>
      <c r="AC72" s="167"/>
      <c r="AD72" s="167">
        <v>0</v>
      </c>
      <c r="AE72" s="167"/>
      <c r="AF72" s="167"/>
      <c r="AG72" s="167"/>
      <c r="AH72" s="167"/>
      <c r="AI72" s="167">
        <v>18</v>
      </c>
      <c r="AJ72" s="167"/>
      <c r="AK72" s="167"/>
      <c r="AL72" s="167"/>
      <c r="AM72" s="167"/>
      <c r="AN72" s="167">
        <v>12.75</v>
      </c>
      <c r="AO72" s="167"/>
      <c r="AP72" s="167"/>
      <c r="AQ72" s="167"/>
      <c r="AR72" s="167"/>
      <c r="AS72" s="167">
        <v>0</v>
      </c>
      <c r="AT72" s="167"/>
      <c r="AU72" s="167"/>
      <c r="AV72" s="167"/>
      <c r="AW72" s="167"/>
      <c r="AX72" s="167" t="s">
        <v>446</v>
      </c>
      <c r="AY72" s="167"/>
      <c r="AZ72" s="167"/>
      <c r="BA72" s="167"/>
      <c r="BB72" s="167"/>
      <c r="BC72" s="167">
        <f>AN72-Y72</f>
        <v>-5.25</v>
      </c>
      <c r="BD72" s="167"/>
      <c r="BE72" s="167"/>
      <c r="BF72" s="167"/>
      <c r="BG72" s="167"/>
      <c r="BH72" s="167">
        <f>AS72-AD72</f>
        <v>0</v>
      </c>
      <c r="BI72" s="167"/>
      <c r="BJ72" s="167"/>
      <c r="BK72" s="167"/>
      <c r="BL72" s="167"/>
      <c r="BM72" s="167">
        <v>-5.25</v>
      </c>
      <c r="BN72" s="167"/>
      <c r="BO72" s="167"/>
      <c r="BP72" s="167"/>
      <c r="BQ72" s="167"/>
      <c r="BR72" s="43"/>
      <c r="BS72" s="43"/>
      <c r="BT72" s="43"/>
      <c r="BU72" s="43"/>
      <c r="BV72" s="43"/>
      <c r="BW72" s="43"/>
      <c r="BX72" s="43"/>
      <c r="BY72" s="43"/>
      <c r="BZ72" s="44"/>
    </row>
    <row r="73" spans="1:79" ht="15.75" x14ac:dyDescent="0.2">
      <c r="A73" s="123">
        <v>1</v>
      </c>
      <c r="B73" s="123"/>
      <c r="C73" s="192" t="s">
        <v>701</v>
      </c>
      <c r="D73" s="150"/>
      <c r="E73" s="150"/>
      <c r="F73" s="150"/>
      <c r="G73" s="150"/>
      <c r="H73" s="150"/>
      <c r="I73" s="151"/>
      <c r="J73" s="193" t="s">
        <v>187</v>
      </c>
      <c r="K73" s="193"/>
      <c r="L73" s="193"/>
      <c r="M73" s="193"/>
      <c r="N73" s="193"/>
      <c r="O73" s="193" t="s">
        <v>169</v>
      </c>
      <c r="P73" s="193"/>
      <c r="Q73" s="193"/>
      <c r="R73" s="193"/>
      <c r="S73" s="193"/>
      <c r="T73" s="193"/>
      <c r="U73" s="193"/>
      <c r="V73" s="193"/>
      <c r="W73" s="193"/>
      <c r="X73" s="193"/>
      <c r="Y73" s="205">
        <v>15</v>
      </c>
      <c r="Z73" s="205"/>
      <c r="AA73" s="205"/>
      <c r="AB73" s="205"/>
      <c r="AC73" s="205"/>
      <c r="AD73" s="205">
        <v>0</v>
      </c>
      <c r="AE73" s="205"/>
      <c r="AF73" s="205"/>
      <c r="AG73" s="205"/>
      <c r="AH73" s="205"/>
      <c r="AI73" s="205">
        <v>15</v>
      </c>
      <c r="AJ73" s="205"/>
      <c r="AK73" s="205"/>
      <c r="AL73" s="205"/>
      <c r="AM73" s="205"/>
      <c r="AN73" s="205">
        <v>10.75</v>
      </c>
      <c r="AO73" s="205"/>
      <c r="AP73" s="205"/>
      <c r="AQ73" s="205"/>
      <c r="AR73" s="205"/>
      <c r="AS73" s="205">
        <v>0</v>
      </c>
      <c r="AT73" s="205"/>
      <c r="AU73" s="205"/>
      <c r="AV73" s="205"/>
      <c r="AW73" s="205"/>
      <c r="AX73" s="205" t="s">
        <v>801</v>
      </c>
      <c r="AY73" s="205"/>
      <c r="AZ73" s="205"/>
      <c r="BA73" s="205"/>
      <c r="BB73" s="205"/>
      <c r="BC73" s="205">
        <f>AN73-Y73</f>
        <v>-4.25</v>
      </c>
      <c r="BD73" s="205"/>
      <c r="BE73" s="205"/>
      <c r="BF73" s="205"/>
      <c r="BG73" s="205"/>
      <c r="BH73" s="205">
        <f>AS73-AD73</f>
        <v>0</v>
      </c>
      <c r="BI73" s="205"/>
      <c r="BJ73" s="205"/>
      <c r="BK73" s="205"/>
      <c r="BL73" s="205"/>
      <c r="BM73" s="205">
        <v>-4.25</v>
      </c>
      <c r="BN73" s="205"/>
      <c r="BO73" s="205"/>
      <c r="BP73" s="205"/>
      <c r="BQ73" s="205"/>
      <c r="BR73" s="11"/>
      <c r="BS73" s="11"/>
      <c r="BT73" s="11"/>
      <c r="BU73" s="11"/>
      <c r="BV73" s="11"/>
      <c r="BW73" s="11"/>
      <c r="BX73" s="11"/>
      <c r="BY73" s="11"/>
      <c r="BZ73" s="9"/>
    </row>
    <row r="74" spans="1:79" ht="15.75" x14ac:dyDescent="0.2">
      <c r="A74" s="123">
        <v>1</v>
      </c>
      <c r="B74" s="123"/>
      <c r="C74" s="192" t="s">
        <v>699</v>
      </c>
      <c r="D74" s="150"/>
      <c r="E74" s="150"/>
      <c r="F74" s="150"/>
      <c r="G74" s="150"/>
      <c r="H74" s="150"/>
      <c r="I74" s="151"/>
      <c r="J74" s="193" t="s">
        <v>187</v>
      </c>
      <c r="K74" s="193"/>
      <c r="L74" s="193"/>
      <c r="M74" s="193"/>
      <c r="N74" s="193"/>
      <c r="O74" s="193" t="s">
        <v>169</v>
      </c>
      <c r="P74" s="193"/>
      <c r="Q74" s="193"/>
      <c r="R74" s="193"/>
      <c r="S74" s="193"/>
      <c r="T74" s="193"/>
      <c r="U74" s="193"/>
      <c r="V74" s="193"/>
      <c r="W74" s="193"/>
      <c r="X74" s="193"/>
      <c r="Y74" s="205">
        <v>3</v>
      </c>
      <c r="Z74" s="205"/>
      <c r="AA74" s="205"/>
      <c r="AB74" s="205"/>
      <c r="AC74" s="205"/>
      <c r="AD74" s="205">
        <v>0</v>
      </c>
      <c r="AE74" s="205"/>
      <c r="AF74" s="205"/>
      <c r="AG74" s="205"/>
      <c r="AH74" s="205"/>
      <c r="AI74" s="205">
        <v>3</v>
      </c>
      <c r="AJ74" s="205"/>
      <c r="AK74" s="205"/>
      <c r="AL74" s="205"/>
      <c r="AM74" s="205"/>
      <c r="AN74" s="205">
        <v>2</v>
      </c>
      <c r="AO74" s="205"/>
      <c r="AP74" s="205"/>
      <c r="AQ74" s="205"/>
      <c r="AR74" s="205"/>
      <c r="AS74" s="205">
        <v>0</v>
      </c>
      <c r="AT74" s="205"/>
      <c r="AU74" s="205"/>
      <c r="AV74" s="205"/>
      <c r="AW74" s="205"/>
      <c r="AX74" s="205">
        <v>2</v>
      </c>
      <c r="AY74" s="205"/>
      <c r="AZ74" s="205"/>
      <c r="BA74" s="205"/>
      <c r="BB74" s="205"/>
      <c r="BC74" s="205">
        <f>AN74-Y74</f>
        <v>-1</v>
      </c>
      <c r="BD74" s="205"/>
      <c r="BE74" s="205"/>
      <c r="BF74" s="205"/>
      <c r="BG74" s="205"/>
      <c r="BH74" s="205">
        <f>AS74-AD74</f>
        <v>0</v>
      </c>
      <c r="BI74" s="205"/>
      <c r="BJ74" s="205"/>
      <c r="BK74" s="205"/>
      <c r="BL74" s="205"/>
      <c r="BM74" s="205">
        <v>-1</v>
      </c>
      <c r="BN74" s="205"/>
      <c r="BO74" s="205"/>
      <c r="BP74" s="205"/>
      <c r="BQ74" s="205"/>
      <c r="BR74" s="11"/>
      <c r="BS74" s="11"/>
      <c r="BT74" s="11"/>
      <c r="BU74" s="11"/>
      <c r="BV74" s="11"/>
      <c r="BW74" s="11"/>
      <c r="BX74" s="11"/>
      <c r="BY74" s="11"/>
      <c r="BZ74" s="9"/>
    </row>
    <row r="75" spans="1:79" ht="82.5" customHeight="1" x14ac:dyDescent="0.2">
      <c r="A75" s="123">
        <v>1</v>
      </c>
      <c r="B75" s="123"/>
      <c r="C75" s="192" t="s">
        <v>800</v>
      </c>
      <c r="D75" s="150"/>
      <c r="E75" s="150"/>
      <c r="F75" s="150"/>
      <c r="G75" s="150"/>
      <c r="H75" s="150"/>
      <c r="I75" s="151"/>
      <c r="J75" s="193" t="s">
        <v>89</v>
      </c>
      <c r="K75" s="193"/>
      <c r="L75" s="193"/>
      <c r="M75" s="193"/>
      <c r="N75" s="193"/>
      <c r="O75" s="193" t="s">
        <v>166</v>
      </c>
      <c r="P75" s="193"/>
      <c r="Q75" s="193"/>
      <c r="R75" s="193"/>
      <c r="S75" s="193"/>
      <c r="T75" s="193"/>
      <c r="U75" s="193"/>
      <c r="V75" s="193"/>
      <c r="W75" s="193"/>
      <c r="X75" s="193"/>
      <c r="Y75" s="205">
        <v>1</v>
      </c>
      <c r="Z75" s="205"/>
      <c r="AA75" s="205"/>
      <c r="AB75" s="205"/>
      <c r="AC75" s="205"/>
      <c r="AD75" s="205">
        <v>0</v>
      </c>
      <c r="AE75" s="205"/>
      <c r="AF75" s="205"/>
      <c r="AG75" s="205"/>
      <c r="AH75" s="205"/>
      <c r="AI75" s="205">
        <v>1</v>
      </c>
      <c r="AJ75" s="205"/>
      <c r="AK75" s="205"/>
      <c r="AL75" s="205"/>
      <c r="AM75" s="205"/>
      <c r="AN75" s="205">
        <v>1</v>
      </c>
      <c r="AO75" s="205"/>
      <c r="AP75" s="205"/>
      <c r="AQ75" s="205"/>
      <c r="AR75" s="205"/>
      <c r="AS75" s="205">
        <v>0</v>
      </c>
      <c r="AT75" s="205"/>
      <c r="AU75" s="205"/>
      <c r="AV75" s="205"/>
      <c r="AW75" s="205"/>
      <c r="AX75" s="205">
        <v>1</v>
      </c>
      <c r="AY75" s="205"/>
      <c r="AZ75" s="205"/>
      <c r="BA75" s="205"/>
      <c r="BB75" s="205"/>
      <c r="BC75" s="205">
        <f t="shared" si="0"/>
        <v>0</v>
      </c>
      <c r="BD75" s="205"/>
      <c r="BE75" s="205"/>
      <c r="BF75" s="205"/>
      <c r="BG75" s="205"/>
      <c r="BH75" s="205">
        <f t="shared" si="1"/>
        <v>0</v>
      </c>
      <c r="BI75" s="205"/>
      <c r="BJ75" s="205"/>
      <c r="BK75" s="205"/>
      <c r="BL75" s="205"/>
      <c r="BM75" s="205">
        <v>0</v>
      </c>
      <c r="BN75" s="205"/>
      <c r="BO75" s="205"/>
      <c r="BP75" s="205"/>
      <c r="BQ75" s="205"/>
      <c r="BR75" s="11"/>
      <c r="BS75" s="11"/>
      <c r="BT75" s="11"/>
      <c r="BU75" s="11"/>
      <c r="BV75" s="11"/>
      <c r="BW75" s="11"/>
      <c r="BX75" s="11"/>
      <c r="BY75" s="11"/>
      <c r="BZ75" s="9"/>
    </row>
    <row r="76" spans="1:79" ht="80.25" customHeight="1" x14ac:dyDescent="0.2">
      <c r="A76" s="123">
        <v>1</v>
      </c>
      <c r="B76" s="123"/>
      <c r="C76" s="192" t="s">
        <v>802</v>
      </c>
      <c r="D76" s="150"/>
      <c r="E76" s="150"/>
      <c r="F76" s="150"/>
      <c r="G76" s="150"/>
      <c r="H76" s="150"/>
      <c r="I76" s="151"/>
      <c r="J76" s="193" t="s">
        <v>94</v>
      </c>
      <c r="K76" s="193"/>
      <c r="L76" s="193"/>
      <c r="M76" s="193"/>
      <c r="N76" s="193"/>
      <c r="O76" s="193" t="s">
        <v>95</v>
      </c>
      <c r="P76" s="193"/>
      <c r="Q76" s="193"/>
      <c r="R76" s="193"/>
      <c r="S76" s="193"/>
      <c r="T76" s="193"/>
      <c r="U76" s="193"/>
      <c r="V76" s="193"/>
      <c r="W76" s="193"/>
      <c r="X76" s="193"/>
      <c r="Y76" s="205">
        <v>3235456</v>
      </c>
      <c r="Z76" s="205"/>
      <c r="AA76" s="205"/>
      <c r="AB76" s="205"/>
      <c r="AC76" s="205"/>
      <c r="AD76" s="205">
        <v>3200</v>
      </c>
      <c r="AE76" s="205"/>
      <c r="AF76" s="205"/>
      <c r="AG76" s="205"/>
      <c r="AH76" s="205"/>
      <c r="AI76" s="205">
        <v>3238656</v>
      </c>
      <c r="AJ76" s="205"/>
      <c r="AK76" s="205"/>
      <c r="AL76" s="205"/>
      <c r="AM76" s="205"/>
      <c r="AN76" s="332">
        <v>773282</v>
      </c>
      <c r="AO76" s="332"/>
      <c r="AP76" s="332"/>
      <c r="AQ76" s="332"/>
      <c r="AR76" s="332"/>
      <c r="AS76" s="332">
        <v>0</v>
      </c>
      <c r="AT76" s="332"/>
      <c r="AU76" s="332"/>
      <c r="AV76" s="332"/>
      <c r="AW76" s="332"/>
      <c r="AX76" s="332">
        <v>773282</v>
      </c>
      <c r="AY76" s="332"/>
      <c r="AZ76" s="332"/>
      <c r="BA76" s="332"/>
      <c r="BB76" s="332"/>
      <c r="BC76" s="332">
        <f t="shared" si="0"/>
        <v>-2462174</v>
      </c>
      <c r="BD76" s="332"/>
      <c r="BE76" s="332"/>
      <c r="BF76" s="332"/>
      <c r="BG76" s="332"/>
      <c r="BH76" s="332">
        <f t="shared" si="1"/>
        <v>-3200</v>
      </c>
      <c r="BI76" s="332"/>
      <c r="BJ76" s="332"/>
      <c r="BK76" s="332"/>
      <c r="BL76" s="332"/>
      <c r="BM76" s="332">
        <v>-2465374</v>
      </c>
      <c r="BN76" s="332"/>
      <c r="BO76" s="332"/>
      <c r="BP76" s="332"/>
      <c r="BQ76" s="332"/>
      <c r="BR76" s="11"/>
      <c r="BS76" s="11"/>
      <c r="BT76" s="11"/>
      <c r="BU76" s="11"/>
      <c r="BV76" s="11"/>
      <c r="BW76" s="11"/>
      <c r="BX76" s="11"/>
      <c r="BY76" s="11"/>
      <c r="BZ76" s="9"/>
    </row>
    <row r="77" spans="1:79" s="41" customFormat="1" ht="15.75" x14ac:dyDescent="0.2">
      <c r="A77" s="172">
        <v>0</v>
      </c>
      <c r="B77" s="172"/>
      <c r="C77" s="206" t="s">
        <v>96</v>
      </c>
      <c r="D77" s="155"/>
      <c r="E77" s="155"/>
      <c r="F77" s="155"/>
      <c r="G77" s="155"/>
      <c r="H77" s="155"/>
      <c r="I77" s="156"/>
      <c r="J77" s="178" t="s">
        <v>85</v>
      </c>
      <c r="K77" s="178"/>
      <c r="L77" s="178"/>
      <c r="M77" s="178"/>
      <c r="N77" s="178"/>
      <c r="O77" s="178" t="s">
        <v>85</v>
      </c>
      <c r="P77" s="178"/>
      <c r="Q77" s="178"/>
      <c r="R77" s="178"/>
      <c r="S77" s="178"/>
      <c r="T77" s="178"/>
      <c r="U77" s="178"/>
      <c r="V77" s="178"/>
      <c r="W77" s="178"/>
      <c r="X77" s="178"/>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43"/>
      <c r="BS77" s="43"/>
      <c r="BT77" s="43"/>
      <c r="BU77" s="43"/>
      <c r="BV77" s="43"/>
      <c r="BW77" s="43"/>
      <c r="BX77" s="43"/>
      <c r="BY77" s="43"/>
      <c r="BZ77" s="44"/>
    </row>
    <row r="78" spans="1:79" s="41" customFormat="1" ht="78" customHeight="1" x14ac:dyDescent="0.2">
      <c r="A78" s="172">
        <v>0</v>
      </c>
      <c r="B78" s="172"/>
      <c r="C78" s="206" t="s">
        <v>804</v>
      </c>
      <c r="D78" s="155"/>
      <c r="E78" s="155"/>
      <c r="F78" s="155"/>
      <c r="G78" s="155"/>
      <c r="H78" s="155"/>
      <c r="I78" s="156"/>
      <c r="J78" s="178" t="s">
        <v>85</v>
      </c>
      <c r="K78" s="178"/>
      <c r="L78" s="178"/>
      <c r="M78" s="178"/>
      <c r="N78" s="178"/>
      <c r="O78" s="178" t="s">
        <v>85</v>
      </c>
      <c r="P78" s="178"/>
      <c r="Q78" s="178"/>
      <c r="R78" s="178"/>
      <c r="S78" s="178"/>
      <c r="T78" s="178"/>
      <c r="U78" s="178"/>
      <c r="V78" s="178"/>
      <c r="W78" s="178"/>
      <c r="X78" s="178"/>
      <c r="Y78" s="167">
        <v>415</v>
      </c>
      <c r="Z78" s="167"/>
      <c r="AA78" s="167"/>
      <c r="AB78" s="167"/>
      <c r="AC78" s="167"/>
      <c r="AD78" s="167">
        <v>0</v>
      </c>
      <c r="AE78" s="167"/>
      <c r="AF78" s="167"/>
      <c r="AG78" s="167"/>
      <c r="AH78" s="167"/>
      <c r="AI78" s="167">
        <v>415</v>
      </c>
      <c r="AJ78" s="167"/>
      <c r="AK78" s="167"/>
      <c r="AL78" s="167"/>
      <c r="AM78" s="167"/>
      <c r="AN78" s="167">
        <v>125</v>
      </c>
      <c r="AO78" s="167"/>
      <c r="AP78" s="167"/>
      <c r="AQ78" s="167"/>
      <c r="AR78" s="167"/>
      <c r="AS78" s="167">
        <v>0</v>
      </c>
      <c r="AT78" s="167"/>
      <c r="AU78" s="167"/>
      <c r="AV78" s="167"/>
      <c r="AW78" s="167"/>
      <c r="AX78" s="167">
        <v>125</v>
      </c>
      <c r="AY78" s="167"/>
      <c r="AZ78" s="167"/>
      <c r="BA78" s="167"/>
      <c r="BB78" s="167"/>
      <c r="BC78" s="167">
        <f t="shared" ref="BC78:BC84" si="2">AN78-Y78</f>
        <v>-290</v>
      </c>
      <c r="BD78" s="167"/>
      <c r="BE78" s="167"/>
      <c r="BF78" s="167"/>
      <c r="BG78" s="167"/>
      <c r="BH78" s="167">
        <f t="shared" ref="BH78:BH84" si="3">AS78-AD78</f>
        <v>0</v>
      </c>
      <c r="BI78" s="167"/>
      <c r="BJ78" s="167"/>
      <c r="BK78" s="167"/>
      <c r="BL78" s="167"/>
      <c r="BM78" s="167">
        <v>-290</v>
      </c>
      <c r="BN78" s="167"/>
      <c r="BO78" s="167"/>
      <c r="BP78" s="167"/>
      <c r="BQ78" s="167"/>
      <c r="BR78" s="43"/>
      <c r="BS78" s="43"/>
      <c r="BT78" s="43"/>
      <c r="BU78" s="43"/>
      <c r="BV78" s="43"/>
      <c r="BW78" s="43"/>
      <c r="BX78" s="43"/>
      <c r="BY78" s="43"/>
      <c r="BZ78" s="44"/>
    </row>
    <row r="79" spans="1:79" ht="25.5" customHeight="1" x14ac:dyDescent="0.2">
      <c r="A79" s="123">
        <v>2</v>
      </c>
      <c r="B79" s="123"/>
      <c r="C79" s="192" t="s">
        <v>727</v>
      </c>
      <c r="D79" s="150"/>
      <c r="E79" s="150"/>
      <c r="F79" s="150"/>
      <c r="G79" s="150"/>
      <c r="H79" s="150"/>
      <c r="I79" s="151"/>
      <c r="J79" s="193" t="s">
        <v>89</v>
      </c>
      <c r="K79" s="193"/>
      <c r="L79" s="193"/>
      <c r="M79" s="193"/>
      <c r="N79" s="193"/>
      <c r="O79" s="192" t="s">
        <v>806</v>
      </c>
      <c r="P79" s="150"/>
      <c r="Q79" s="150"/>
      <c r="R79" s="150"/>
      <c r="S79" s="150"/>
      <c r="T79" s="150"/>
      <c r="U79" s="150"/>
      <c r="V79" s="150"/>
      <c r="W79" s="150"/>
      <c r="X79" s="151"/>
      <c r="Y79" s="205">
        <v>281</v>
      </c>
      <c r="Z79" s="205"/>
      <c r="AA79" s="205"/>
      <c r="AB79" s="205"/>
      <c r="AC79" s="205"/>
      <c r="AD79" s="205">
        <v>0</v>
      </c>
      <c r="AE79" s="205"/>
      <c r="AF79" s="205"/>
      <c r="AG79" s="205"/>
      <c r="AH79" s="205"/>
      <c r="AI79" s="205">
        <v>281</v>
      </c>
      <c r="AJ79" s="205"/>
      <c r="AK79" s="205"/>
      <c r="AL79" s="205"/>
      <c r="AM79" s="205"/>
      <c r="AN79" s="205">
        <v>125</v>
      </c>
      <c r="AO79" s="205"/>
      <c r="AP79" s="205"/>
      <c r="AQ79" s="205"/>
      <c r="AR79" s="205"/>
      <c r="AS79" s="205">
        <v>0</v>
      </c>
      <c r="AT79" s="205"/>
      <c r="AU79" s="205"/>
      <c r="AV79" s="205"/>
      <c r="AW79" s="205"/>
      <c r="AX79" s="205">
        <v>125</v>
      </c>
      <c r="AY79" s="205"/>
      <c r="AZ79" s="205"/>
      <c r="BA79" s="205"/>
      <c r="BB79" s="205"/>
      <c r="BC79" s="205">
        <f>AN79-Y79</f>
        <v>-156</v>
      </c>
      <c r="BD79" s="205"/>
      <c r="BE79" s="205"/>
      <c r="BF79" s="205"/>
      <c r="BG79" s="205"/>
      <c r="BH79" s="205">
        <f>AS79-AD79</f>
        <v>0</v>
      </c>
      <c r="BI79" s="205"/>
      <c r="BJ79" s="205"/>
      <c r="BK79" s="205"/>
      <c r="BL79" s="205"/>
      <c r="BM79" s="205">
        <v>-156</v>
      </c>
      <c r="BN79" s="205"/>
      <c r="BO79" s="205"/>
      <c r="BP79" s="205"/>
      <c r="BQ79" s="205"/>
      <c r="BR79" s="11"/>
      <c r="BS79" s="11"/>
      <c r="BT79" s="11"/>
      <c r="BU79" s="11"/>
      <c r="BV79" s="11"/>
      <c r="BW79" s="11"/>
      <c r="BX79" s="11"/>
      <c r="BY79" s="11"/>
      <c r="BZ79" s="9"/>
    </row>
    <row r="80" spans="1:79" ht="25.5" customHeight="1" x14ac:dyDescent="0.2">
      <c r="A80" s="123">
        <v>2</v>
      </c>
      <c r="B80" s="123"/>
      <c r="C80" s="192" t="s">
        <v>726</v>
      </c>
      <c r="D80" s="150"/>
      <c r="E80" s="150"/>
      <c r="F80" s="150"/>
      <c r="G80" s="150"/>
      <c r="H80" s="150"/>
      <c r="I80" s="151"/>
      <c r="J80" s="193" t="s">
        <v>89</v>
      </c>
      <c r="K80" s="193"/>
      <c r="L80" s="193"/>
      <c r="M80" s="193"/>
      <c r="N80" s="193"/>
      <c r="O80" s="192" t="s">
        <v>806</v>
      </c>
      <c r="P80" s="150"/>
      <c r="Q80" s="150"/>
      <c r="R80" s="150"/>
      <c r="S80" s="150"/>
      <c r="T80" s="150"/>
      <c r="U80" s="150"/>
      <c r="V80" s="150"/>
      <c r="W80" s="150"/>
      <c r="X80" s="151"/>
      <c r="Y80" s="205">
        <v>134</v>
      </c>
      <c r="Z80" s="205"/>
      <c r="AA80" s="205"/>
      <c r="AB80" s="205"/>
      <c r="AC80" s="205"/>
      <c r="AD80" s="205">
        <v>0</v>
      </c>
      <c r="AE80" s="205"/>
      <c r="AF80" s="205"/>
      <c r="AG80" s="205"/>
      <c r="AH80" s="205"/>
      <c r="AI80" s="205">
        <v>134</v>
      </c>
      <c r="AJ80" s="205"/>
      <c r="AK80" s="205"/>
      <c r="AL80" s="205"/>
      <c r="AM80" s="205"/>
      <c r="AN80" s="205">
        <v>0</v>
      </c>
      <c r="AO80" s="205"/>
      <c r="AP80" s="205"/>
      <c r="AQ80" s="205"/>
      <c r="AR80" s="205"/>
      <c r="AS80" s="205">
        <v>0</v>
      </c>
      <c r="AT80" s="205"/>
      <c r="AU80" s="205"/>
      <c r="AV80" s="205"/>
      <c r="AW80" s="205"/>
      <c r="AX80" s="205">
        <v>0</v>
      </c>
      <c r="AY80" s="205"/>
      <c r="AZ80" s="205"/>
      <c r="BA80" s="205"/>
      <c r="BB80" s="205"/>
      <c r="BC80" s="205">
        <f>AN80-Y80</f>
        <v>-134</v>
      </c>
      <c r="BD80" s="205"/>
      <c r="BE80" s="205"/>
      <c r="BF80" s="205"/>
      <c r="BG80" s="205"/>
      <c r="BH80" s="205">
        <f>AS80-AD80</f>
        <v>0</v>
      </c>
      <c r="BI80" s="205"/>
      <c r="BJ80" s="205"/>
      <c r="BK80" s="205"/>
      <c r="BL80" s="205"/>
      <c r="BM80" s="205">
        <v>-134</v>
      </c>
      <c r="BN80" s="205"/>
      <c r="BO80" s="205"/>
      <c r="BP80" s="205"/>
      <c r="BQ80" s="205"/>
      <c r="BR80" s="11"/>
      <c r="BS80" s="11"/>
      <c r="BT80" s="11"/>
      <c r="BU80" s="11"/>
      <c r="BV80" s="11"/>
      <c r="BW80" s="11"/>
      <c r="BX80" s="11"/>
      <c r="BY80" s="11"/>
      <c r="BZ80" s="9"/>
    </row>
    <row r="81" spans="1:78" s="41" customFormat="1" ht="94.5" customHeight="1" x14ac:dyDescent="0.2">
      <c r="A81" s="172">
        <v>0</v>
      </c>
      <c r="B81" s="172"/>
      <c r="C81" s="206" t="s">
        <v>805</v>
      </c>
      <c r="D81" s="155"/>
      <c r="E81" s="155"/>
      <c r="F81" s="155"/>
      <c r="G81" s="155"/>
      <c r="H81" s="155"/>
      <c r="I81" s="156"/>
      <c r="J81" s="178" t="s">
        <v>85</v>
      </c>
      <c r="K81" s="178"/>
      <c r="L81" s="178"/>
      <c r="M81" s="178"/>
      <c r="N81" s="178"/>
      <c r="O81" s="178" t="s">
        <v>85</v>
      </c>
      <c r="P81" s="178"/>
      <c r="Q81" s="178"/>
      <c r="R81" s="178"/>
      <c r="S81" s="178"/>
      <c r="T81" s="178"/>
      <c r="U81" s="178"/>
      <c r="V81" s="178"/>
      <c r="W81" s="178"/>
      <c r="X81" s="178"/>
      <c r="Y81" s="167">
        <v>253</v>
      </c>
      <c r="Z81" s="167"/>
      <c r="AA81" s="167"/>
      <c r="AB81" s="167"/>
      <c r="AC81" s="167"/>
      <c r="AD81" s="167">
        <v>0</v>
      </c>
      <c r="AE81" s="167"/>
      <c r="AF81" s="167"/>
      <c r="AG81" s="167"/>
      <c r="AH81" s="167"/>
      <c r="AI81" s="167">
        <v>253</v>
      </c>
      <c r="AJ81" s="167"/>
      <c r="AK81" s="167"/>
      <c r="AL81" s="167"/>
      <c r="AM81" s="167"/>
      <c r="AN81" s="167">
        <v>0</v>
      </c>
      <c r="AO81" s="167"/>
      <c r="AP81" s="167"/>
      <c r="AQ81" s="167"/>
      <c r="AR81" s="167"/>
      <c r="AS81" s="167">
        <v>0</v>
      </c>
      <c r="AT81" s="167"/>
      <c r="AU81" s="167"/>
      <c r="AV81" s="167"/>
      <c r="AW81" s="167"/>
      <c r="AX81" s="167">
        <v>0</v>
      </c>
      <c r="AY81" s="167"/>
      <c r="AZ81" s="167"/>
      <c r="BA81" s="167"/>
      <c r="BB81" s="167"/>
      <c r="BC81" s="167">
        <f t="shared" si="2"/>
        <v>-253</v>
      </c>
      <c r="BD81" s="167"/>
      <c r="BE81" s="167"/>
      <c r="BF81" s="167"/>
      <c r="BG81" s="167"/>
      <c r="BH81" s="167">
        <f t="shared" si="3"/>
        <v>0</v>
      </c>
      <c r="BI81" s="167"/>
      <c r="BJ81" s="167"/>
      <c r="BK81" s="167"/>
      <c r="BL81" s="167"/>
      <c r="BM81" s="167">
        <v>-253</v>
      </c>
      <c r="BN81" s="167"/>
      <c r="BO81" s="167"/>
      <c r="BP81" s="167"/>
      <c r="BQ81" s="167"/>
      <c r="BR81" s="43"/>
      <c r="BS81" s="43"/>
      <c r="BT81" s="43"/>
      <c r="BU81" s="43"/>
      <c r="BV81" s="43"/>
      <c r="BW81" s="43"/>
      <c r="BX81" s="43"/>
      <c r="BY81" s="43"/>
      <c r="BZ81" s="44"/>
    </row>
    <row r="82" spans="1:78" ht="25.5" customHeight="1" x14ac:dyDescent="0.2">
      <c r="A82" s="123">
        <v>2</v>
      </c>
      <c r="B82" s="123"/>
      <c r="C82" s="192" t="s">
        <v>807</v>
      </c>
      <c r="D82" s="150"/>
      <c r="E82" s="150"/>
      <c r="F82" s="150"/>
      <c r="G82" s="150"/>
      <c r="H82" s="150"/>
      <c r="I82" s="151"/>
      <c r="J82" s="193" t="s">
        <v>187</v>
      </c>
      <c r="K82" s="193"/>
      <c r="L82" s="193"/>
      <c r="M82" s="193"/>
      <c r="N82" s="193"/>
      <c r="O82" s="192" t="s">
        <v>806</v>
      </c>
      <c r="P82" s="150"/>
      <c r="Q82" s="150"/>
      <c r="R82" s="150"/>
      <c r="S82" s="150"/>
      <c r="T82" s="150"/>
      <c r="U82" s="150"/>
      <c r="V82" s="150"/>
      <c r="W82" s="150"/>
      <c r="X82" s="151"/>
      <c r="Y82" s="205">
        <v>177</v>
      </c>
      <c r="Z82" s="205"/>
      <c r="AA82" s="205"/>
      <c r="AB82" s="205"/>
      <c r="AC82" s="205"/>
      <c r="AD82" s="205">
        <v>0</v>
      </c>
      <c r="AE82" s="205"/>
      <c r="AF82" s="205"/>
      <c r="AG82" s="205"/>
      <c r="AH82" s="205"/>
      <c r="AI82" s="205">
        <v>177</v>
      </c>
      <c r="AJ82" s="205"/>
      <c r="AK82" s="205"/>
      <c r="AL82" s="205"/>
      <c r="AM82" s="205"/>
      <c r="AN82" s="205">
        <v>0</v>
      </c>
      <c r="AO82" s="205"/>
      <c r="AP82" s="205"/>
      <c r="AQ82" s="205"/>
      <c r="AR82" s="205"/>
      <c r="AS82" s="205">
        <v>0</v>
      </c>
      <c r="AT82" s="205"/>
      <c r="AU82" s="205"/>
      <c r="AV82" s="205"/>
      <c r="AW82" s="205"/>
      <c r="AX82" s="205">
        <v>0</v>
      </c>
      <c r="AY82" s="205"/>
      <c r="AZ82" s="205"/>
      <c r="BA82" s="205"/>
      <c r="BB82" s="205"/>
      <c r="BC82" s="205">
        <f t="shared" si="2"/>
        <v>-177</v>
      </c>
      <c r="BD82" s="205"/>
      <c r="BE82" s="205"/>
      <c r="BF82" s="205"/>
      <c r="BG82" s="205"/>
      <c r="BH82" s="205">
        <f t="shared" si="3"/>
        <v>0</v>
      </c>
      <c r="BI82" s="205"/>
      <c r="BJ82" s="205"/>
      <c r="BK82" s="205"/>
      <c r="BL82" s="205"/>
      <c r="BM82" s="205">
        <v>-177</v>
      </c>
      <c r="BN82" s="205"/>
      <c r="BO82" s="205"/>
      <c r="BP82" s="205"/>
      <c r="BQ82" s="205"/>
      <c r="BR82" s="11"/>
      <c r="BS82" s="11"/>
      <c r="BT82" s="11"/>
      <c r="BU82" s="11"/>
      <c r="BV82" s="11"/>
      <c r="BW82" s="11"/>
      <c r="BX82" s="11"/>
      <c r="BY82" s="11"/>
      <c r="BZ82" s="9"/>
    </row>
    <row r="83" spans="1:78" ht="25.5" customHeight="1" x14ac:dyDescent="0.2">
      <c r="A83" s="123">
        <v>2</v>
      </c>
      <c r="B83" s="123"/>
      <c r="C83" s="192" t="s">
        <v>726</v>
      </c>
      <c r="D83" s="150"/>
      <c r="E83" s="150"/>
      <c r="F83" s="150"/>
      <c r="G83" s="150"/>
      <c r="H83" s="150"/>
      <c r="I83" s="151"/>
      <c r="J83" s="193" t="s">
        <v>187</v>
      </c>
      <c r="K83" s="193"/>
      <c r="L83" s="193"/>
      <c r="M83" s="193"/>
      <c r="N83" s="193"/>
      <c r="O83" s="192" t="s">
        <v>806</v>
      </c>
      <c r="P83" s="150"/>
      <c r="Q83" s="150"/>
      <c r="R83" s="150"/>
      <c r="S83" s="150"/>
      <c r="T83" s="150"/>
      <c r="U83" s="150"/>
      <c r="V83" s="150"/>
      <c r="W83" s="150"/>
      <c r="X83" s="151"/>
      <c r="Y83" s="205">
        <v>76</v>
      </c>
      <c r="Z83" s="205"/>
      <c r="AA83" s="205"/>
      <c r="AB83" s="205"/>
      <c r="AC83" s="205"/>
      <c r="AD83" s="205">
        <v>0</v>
      </c>
      <c r="AE83" s="205"/>
      <c r="AF83" s="205"/>
      <c r="AG83" s="205"/>
      <c r="AH83" s="205"/>
      <c r="AI83" s="205">
        <v>76</v>
      </c>
      <c r="AJ83" s="205"/>
      <c r="AK83" s="205"/>
      <c r="AL83" s="205"/>
      <c r="AM83" s="205"/>
      <c r="AN83" s="205">
        <v>0</v>
      </c>
      <c r="AO83" s="205"/>
      <c r="AP83" s="205"/>
      <c r="AQ83" s="205"/>
      <c r="AR83" s="205"/>
      <c r="AS83" s="205">
        <v>0</v>
      </c>
      <c r="AT83" s="205"/>
      <c r="AU83" s="205"/>
      <c r="AV83" s="205"/>
      <c r="AW83" s="205"/>
      <c r="AX83" s="205">
        <v>0</v>
      </c>
      <c r="AY83" s="205"/>
      <c r="AZ83" s="205"/>
      <c r="BA83" s="205"/>
      <c r="BB83" s="205"/>
      <c r="BC83" s="205">
        <f t="shared" si="2"/>
        <v>-76</v>
      </c>
      <c r="BD83" s="205"/>
      <c r="BE83" s="205"/>
      <c r="BF83" s="205"/>
      <c r="BG83" s="205"/>
      <c r="BH83" s="205">
        <f t="shared" si="3"/>
        <v>0</v>
      </c>
      <c r="BI83" s="205"/>
      <c r="BJ83" s="205"/>
      <c r="BK83" s="205"/>
      <c r="BL83" s="205"/>
      <c r="BM83" s="205">
        <v>-76</v>
      </c>
      <c r="BN83" s="205"/>
      <c r="BO83" s="205"/>
      <c r="BP83" s="205"/>
      <c r="BQ83" s="205"/>
      <c r="BR83" s="11"/>
      <c r="BS83" s="11"/>
      <c r="BT83" s="11"/>
      <c r="BU83" s="11"/>
      <c r="BV83" s="11"/>
      <c r="BW83" s="11"/>
      <c r="BX83" s="11"/>
      <c r="BY83" s="11"/>
      <c r="BZ83" s="9"/>
    </row>
    <row r="84" spans="1:78" ht="96" customHeight="1" x14ac:dyDescent="0.2">
      <c r="A84" s="123">
        <v>2</v>
      </c>
      <c r="B84" s="123"/>
      <c r="C84" s="192" t="s">
        <v>808</v>
      </c>
      <c r="D84" s="150"/>
      <c r="E84" s="150"/>
      <c r="F84" s="150"/>
      <c r="G84" s="150"/>
      <c r="H84" s="150"/>
      <c r="I84" s="151"/>
      <c r="J84" s="193" t="s">
        <v>187</v>
      </c>
      <c r="K84" s="193"/>
      <c r="L84" s="193"/>
      <c r="M84" s="193"/>
      <c r="N84" s="193"/>
      <c r="O84" s="192" t="s">
        <v>806</v>
      </c>
      <c r="P84" s="150"/>
      <c r="Q84" s="150"/>
      <c r="R84" s="150"/>
      <c r="S84" s="150"/>
      <c r="T84" s="150"/>
      <c r="U84" s="150"/>
      <c r="V84" s="150"/>
      <c r="W84" s="150"/>
      <c r="X84" s="151"/>
      <c r="Y84" s="205">
        <v>140</v>
      </c>
      <c r="Z84" s="205"/>
      <c r="AA84" s="205"/>
      <c r="AB84" s="205"/>
      <c r="AC84" s="205"/>
      <c r="AD84" s="205">
        <v>0</v>
      </c>
      <c r="AE84" s="205"/>
      <c r="AF84" s="205"/>
      <c r="AG84" s="205"/>
      <c r="AH84" s="205"/>
      <c r="AI84" s="205">
        <v>140</v>
      </c>
      <c r="AJ84" s="205"/>
      <c r="AK84" s="205"/>
      <c r="AL84" s="205"/>
      <c r="AM84" s="205"/>
      <c r="AN84" s="205">
        <v>16</v>
      </c>
      <c r="AO84" s="205"/>
      <c r="AP84" s="205"/>
      <c r="AQ84" s="205"/>
      <c r="AR84" s="205"/>
      <c r="AS84" s="205">
        <v>0</v>
      </c>
      <c r="AT84" s="205"/>
      <c r="AU84" s="205"/>
      <c r="AV84" s="205"/>
      <c r="AW84" s="205"/>
      <c r="AX84" s="205">
        <v>16</v>
      </c>
      <c r="AY84" s="205"/>
      <c r="AZ84" s="205"/>
      <c r="BA84" s="205"/>
      <c r="BB84" s="205"/>
      <c r="BC84" s="205">
        <f t="shared" si="2"/>
        <v>-124</v>
      </c>
      <c r="BD84" s="205"/>
      <c r="BE84" s="205"/>
      <c r="BF84" s="205"/>
      <c r="BG84" s="205"/>
      <c r="BH84" s="205">
        <f t="shared" si="3"/>
        <v>0</v>
      </c>
      <c r="BI84" s="205"/>
      <c r="BJ84" s="205"/>
      <c r="BK84" s="205"/>
      <c r="BL84" s="205"/>
      <c r="BM84" s="205">
        <v>-124</v>
      </c>
      <c r="BN84" s="205"/>
      <c r="BO84" s="205"/>
      <c r="BP84" s="205"/>
      <c r="BQ84" s="205"/>
      <c r="BR84" s="11"/>
      <c r="BS84" s="11"/>
      <c r="BT84" s="11"/>
      <c r="BU84" s="11"/>
      <c r="BV84" s="11"/>
      <c r="BW84" s="11"/>
      <c r="BX84" s="11"/>
      <c r="BY84" s="11"/>
      <c r="BZ84" s="9"/>
    </row>
    <row r="85" spans="1:78" s="41" customFormat="1" ht="15.75" x14ac:dyDescent="0.2">
      <c r="A85" s="172">
        <v>0</v>
      </c>
      <c r="B85" s="172"/>
      <c r="C85" s="206" t="s">
        <v>101</v>
      </c>
      <c r="D85" s="155"/>
      <c r="E85" s="155"/>
      <c r="F85" s="155"/>
      <c r="G85" s="155"/>
      <c r="H85" s="155"/>
      <c r="I85" s="156"/>
      <c r="J85" s="178" t="s">
        <v>85</v>
      </c>
      <c r="K85" s="178"/>
      <c r="L85" s="178"/>
      <c r="M85" s="178"/>
      <c r="N85" s="178"/>
      <c r="O85" s="206" t="s">
        <v>85</v>
      </c>
      <c r="P85" s="155"/>
      <c r="Q85" s="155"/>
      <c r="R85" s="155"/>
      <c r="S85" s="155"/>
      <c r="T85" s="155"/>
      <c r="U85" s="155"/>
      <c r="V85" s="155"/>
      <c r="W85" s="155"/>
      <c r="X85" s="156"/>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43"/>
      <c r="BS85" s="43"/>
      <c r="BT85" s="43"/>
      <c r="BU85" s="43"/>
      <c r="BV85" s="43"/>
      <c r="BW85" s="43"/>
      <c r="BX85" s="43"/>
      <c r="BY85" s="43"/>
      <c r="BZ85" s="44"/>
    </row>
    <row r="86" spans="1:78" ht="95.25" customHeight="1" x14ac:dyDescent="0.2">
      <c r="A86" s="123">
        <v>3</v>
      </c>
      <c r="B86" s="123"/>
      <c r="C86" s="192" t="s">
        <v>809</v>
      </c>
      <c r="D86" s="150"/>
      <c r="E86" s="150"/>
      <c r="F86" s="150"/>
      <c r="G86" s="150"/>
      <c r="H86" s="150"/>
      <c r="I86" s="151"/>
      <c r="J86" s="193" t="s">
        <v>94</v>
      </c>
      <c r="K86" s="193"/>
      <c r="L86" s="193"/>
      <c r="M86" s="193"/>
      <c r="N86" s="193"/>
      <c r="O86" s="192" t="s">
        <v>103</v>
      </c>
      <c r="P86" s="150"/>
      <c r="Q86" s="150"/>
      <c r="R86" s="150"/>
      <c r="S86" s="150"/>
      <c r="T86" s="150"/>
      <c r="U86" s="150"/>
      <c r="V86" s="150"/>
      <c r="W86" s="150"/>
      <c r="X86" s="151"/>
      <c r="Y86" s="205">
        <v>7796</v>
      </c>
      <c r="Z86" s="205"/>
      <c r="AA86" s="205"/>
      <c r="AB86" s="205"/>
      <c r="AC86" s="205"/>
      <c r="AD86" s="205">
        <v>0</v>
      </c>
      <c r="AE86" s="205"/>
      <c r="AF86" s="205"/>
      <c r="AG86" s="205"/>
      <c r="AH86" s="205"/>
      <c r="AI86" s="205">
        <v>7796</v>
      </c>
      <c r="AJ86" s="205"/>
      <c r="AK86" s="205"/>
      <c r="AL86" s="205"/>
      <c r="AM86" s="205"/>
      <c r="AN86" s="332">
        <v>6186.26</v>
      </c>
      <c r="AO86" s="332"/>
      <c r="AP86" s="332"/>
      <c r="AQ86" s="332"/>
      <c r="AR86" s="332"/>
      <c r="AS86" s="332">
        <v>0</v>
      </c>
      <c r="AT86" s="332"/>
      <c r="AU86" s="332"/>
      <c r="AV86" s="332"/>
      <c r="AW86" s="332"/>
      <c r="AX86" s="332">
        <v>6186.26</v>
      </c>
      <c r="AY86" s="332"/>
      <c r="AZ86" s="332"/>
      <c r="BA86" s="332"/>
      <c r="BB86" s="332"/>
      <c r="BC86" s="332">
        <f>AN86-Y86</f>
        <v>-1609.7399999999998</v>
      </c>
      <c r="BD86" s="332"/>
      <c r="BE86" s="332"/>
      <c r="BF86" s="332"/>
      <c r="BG86" s="332"/>
      <c r="BH86" s="332">
        <f>AS86-AD86</f>
        <v>0</v>
      </c>
      <c r="BI86" s="332"/>
      <c r="BJ86" s="332"/>
      <c r="BK86" s="332"/>
      <c r="BL86" s="332"/>
      <c r="BM86" s="332">
        <v>-1609.74</v>
      </c>
      <c r="BN86" s="332"/>
      <c r="BO86" s="332"/>
      <c r="BP86" s="332"/>
      <c r="BQ86" s="332"/>
      <c r="BR86" s="11"/>
      <c r="BS86" s="11"/>
      <c r="BT86" s="11"/>
      <c r="BU86" s="11"/>
      <c r="BV86" s="11"/>
      <c r="BW86" s="11"/>
      <c r="BX86" s="11"/>
      <c r="BY86" s="11"/>
      <c r="BZ86" s="9"/>
    </row>
    <row r="87" spans="1:78" ht="97.5" customHeight="1" x14ac:dyDescent="0.2">
      <c r="A87" s="123">
        <v>3</v>
      </c>
      <c r="B87" s="123"/>
      <c r="C87" s="192" t="s">
        <v>810</v>
      </c>
      <c r="D87" s="150"/>
      <c r="E87" s="150"/>
      <c r="F87" s="150"/>
      <c r="G87" s="150"/>
      <c r="H87" s="150"/>
      <c r="I87" s="151"/>
      <c r="J87" s="193" t="s">
        <v>94</v>
      </c>
      <c r="K87" s="193"/>
      <c r="L87" s="193"/>
      <c r="M87" s="193"/>
      <c r="N87" s="193"/>
      <c r="O87" s="192" t="s">
        <v>103</v>
      </c>
      <c r="P87" s="150"/>
      <c r="Q87" s="150"/>
      <c r="R87" s="150"/>
      <c r="S87" s="150"/>
      <c r="T87" s="150"/>
      <c r="U87" s="150"/>
      <c r="V87" s="150"/>
      <c r="W87" s="150"/>
      <c r="X87" s="151"/>
      <c r="Y87" s="205">
        <v>354</v>
      </c>
      <c r="Z87" s="205"/>
      <c r="AA87" s="205"/>
      <c r="AB87" s="205"/>
      <c r="AC87" s="205"/>
      <c r="AD87" s="205">
        <v>0</v>
      </c>
      <c r="AE87" s="205"/>
      <c r="AF87" s="205"/>
      <c r="AG87" s="205"/>
      <c r="AH87" s="205"/>
      <c r="AI87" s="205">
        <v>354</v>
      </c>
      <c r="AJ87" s="205"/>
      <c r="AK87" s="205"/>
      <c r="AL87" s="205"/>
      <c r="AM87" s="205"/>
      <c r="AN87" s="205">
        <v>0</v>
      </c>
      <c r="AO87" s="205"/>
      <c r="AP87" s="205"/>
      <c r="AQ87" s="205"/>
      <c r="AR87" s="205"/>
      <c r="AS87" s="205">
        <v>0</v>
      </c>
      <c r="AT87" s="205"/>
      <c r="AU87" s="205"/>
      <c r="AV87" s="205"/>
      <c r="AW87" s="205"/>
      <c r="AX87" s="205">
        <v>0</v>
      </c>
      <c r="AY87" s="205"/>
      <c r="AZ87" s="205"/>
      <c r="BA87" s="205"/>
      <c r="BB87" s="205"/>
      <c r="BC87" s="205">
        <f>AN87-Y87</f>
        <v>-354</v>
      </c>
      <c r="BD87" s="205"/>
      <c r="BE87" s="205"/>
      <c r="BF87" s="205"/>
      <c r="BG87" s="205"/>
      <c r="BH87" s="205">
        <f>AS87-AD87</f>
        <v>0</v>
      </c>
      <c r="BI87" s="205"/>
      <c r="BJ87" s="205"/>
      <c r="BK87" s="205"/>
      <c r="BL87" s="205"/>
      <c r="BM87" s="205">
        <v>-354</v>
      </c>
      <c r="BN87" s="205"/>
      <c r="BO87" s="205"/>
      <c r="BP87" s="205"/>
      <c r="BQ87" s="205"/>
      <c r="BR87" s="11"/>
      <c r="BS87" s="11"/>
      <c r="BT87" s="11"/>
      <c r="BU87" s="11"/>
      <c r="BV87" s="11"/>
      <c r="BW87" s="11"/>
      <c r="BX87" s="11"/>
      <c r="BY87" s="11"/>
      <c r="BZ87" s="9"/>
    </row>
    <row r="88" spans="1:78" ht="111.75" customHeight="1" x14ac:dyDescent="0.2">
      <c r="A88" s="123">
        <v>3</v>
      </c>
      <c r="B88" s="123"/>
      <c r="C88" s="192" t="s">
        <v>811</v>
      </c>
      <c r="D88" s="150"/>
      <c r="E88" s="150"/>
      <c r="F88" s="150"/>
      <c r="G88" s="150"/>
      <c r="H88" s="150"/>
      <c r="I88" s="151"/>
      <c r="J88" s="193" t="s">
        <v>94</v>
      </c>
      <c r="K88" s="193"/>
      <c r="L88" s="193"/>
      <c r="M88" s="193"/>
      <c r="N88" s="193"/>
      <c r="O88" s="192" t="s">
        <v>103</v>
      </c>
      <c r="P88" s="150"/>
      <c r="Q88" s="150"/>
      <c r="R88" s="150"/>
      <c r="S88" s="150"/>
      <c r="T88" s="150"/>
      <c r="U88" s="150"/>
      <c r="V88" s="150"/>
      <c r="W88" s="150"/>
      <c r="X88" s="151"/>
      <c r="Y88" s="205">
        <v>552</v>
      </c>
      <c r="Z88" s="205"/>
      <c r="AA88" s="205"/>
      <c r="AB88" s="205"/>
      <c r="AC88" s="205"/>
      <c r="AD88" s="205">
        <v>0</v>
      </c>
      <c r="AE88" s="205"/>
      <c r="AF88" s="205"/>
      <c r="AG88" s="205"/>
      <c r="AH88" s="205"/>
      <c r="AI88" s="205">
        <v>552</v>
      </c>
      <c r="AJ88" s="205"/>
      <c r="AK88" s="205"/>
      <c r="AL88" s="205"/>
      <c r="AM88" s="205"/>
      <c r="AN88" s="205">
        <v>1134</v>
      </c>
      <c r="AO88" s="205"/>
      <c r="AP88" s="205"/>
      <c r="AQ88" s="205"/>
      <c r="AR88" s="205"/>
      <c r="AS88" s="205">
        <v>0</v>
      </c>
      <c r="AT88" s="205"/>
      <c r="AU88" s="205"/>
      <c r="AV88" s="205"/>
      <c r="AW88" s="205"/>
      <c r="AX88" s="205">
        <v>1134</v>
      </c>
      <c r="AY88" s="205"/>
      <c r="AZ88" s="205"/>
      <c r="BA88" s="205"/>
      <c r="BB88" s="205"/>
      <c r="BC88" s="205">
        <f>AN88-Y88</f>
        <v>582</v>
      </c>
      <c r="BD88" s="205"/>
      <c r="BE88" s="205"/>
      <c r="BF88" s="205"/>
      <c r="BG88" s="205"/>
      <c r="BH88" s="205">
        <f>AS88-AD88</f>
        <v>0</v>
      </c>
      <c r="BI88" s="205"/>
      <c r="BJ88" s="205"/>
      <c r="BK88" s="205"/>
      <c r="BL88" s="205"/>
      <c r="BM88" s="205">
        <v>582</v>
      </c>
      <c r="BN88" s="205"/>
      <c r="BO88" s="205"/>
      <c r="BP88" s="205"/>
      <c r="BQ88" s="205"/>
      <c r="BR88" s="11"/>
      <c r="BS88" s="11"/>
      <c r="BT88" s="11"/>
      <c r="BU88" s="11"/>
      <c r="BV88" s="11"/>
      <c r="BW88" s="11"/>
      <c r="BX88" s="11"/>
      <c r="BY88" s="11"/>
      <c r="BZ88" s="9"/>
    </row>
    <row r="89" spans="1:78" ht="94.5" customHeight="1" x14ac:dyDescent="0.2">
      <c r="A89" s="123">
        <v>3</v>
      </c>
      <c r="B89" s="123"/>
      <c r="C89" s="192" t="s">
        <v>812</v>
      </c>
      <c r="D89" s="150"/>
      <c r="E89" s="150"/>
      <c r="F89" s="150"/>
      <c r="G89" s="150"/>
      <c r="H89" s="150"/>
      <c r="I89" s="151"/>
      <c r="J89" s="193" t="s">
        <v>94</v>
      </c>
      <c r="K89" s="193"/>
      <c r="L89" s="193"/>
      <c r="M89" s="193"/>
      <c r="N89" s="193"/>
      <c r="O89" s="192" t="s">
        <v>103</v>
      </c>
      <c r="P89" s="150"/>
      <c r="Q89" s="150"/>
      <c r="R89" s="150"/>
      <c r="S89" s="150"/>
      <c r="T89" s="150"/>
      <c r="U89" s="150"/>
      <c r="V89" s="150"/>
      <c r="W89" s="150"/>
      <c r="X89" s="151"/>
      <c r="Y89" s="205">
        <v>137679</v>
      </c>
      <c r="Z89" s="205"/>
      <c r="AA89" s="205"/>
      <c r="AB89" s="205"/>
      <c r="AC89" s="205"/>
      <c r="AD89" s="205">
        <v>0</v>
      </c>
      <c r="AE89" s="205"/>
      <c r="AF89" s="205"/>
      <c r="AG89" s="205"/>
      <c r="AH89" s="205"/>
      <c r="AI89" s="205">
        <v>137679</v>
      </c>
      <c r="AJ89" s="205"/>
      <c r="AK89" s="205"/>
      <c r="AL89" s="205"/>
      <c r="AM89" s="205"/>
      <c r="AN89" s="332">
        <v>43565.19</v>
      </c>
      <c r="AO89" s="332"/>
      <c r="AP89" s="332"/>
      <c r="AQ89" s="332"/>
      <c r="AR89" s="332"/>
      <c r="AS89" s="332">
        <v>0</v>
      </c>
      <c r="AT89" s="332"/>
      <c r="AU89" s="332"/>
      <c r="AV89" s="332"/>
      <c r="AW89" s="332"/>
      <c r="AX89" s="332">
        <v>43565.19</v>
      </c>
      <c r="AY89" s="332"/>
      <c r="AZ89" s="332"/>
      <c r="BA89" s="332"/>
      <c r="BB89" s="332"/>
      <c r="BC89" s="332">
        <f>AN89-Y89</f>
        <v>-94113.81</v>
      </c>
      <c r="BD89" s="332"/>
      <c r="BE89" s="332"/>
      <c r="BF89" s="332"/>
      <c r="BG89" s="332"/>
      <c r="BH89" s="332">
        <f>AS89-AD89</f>
        <v>0</v>
      </c>
      <c r="BI89" s="332"/>
      <c r="BJ89" s="332"/>
      <c r="BK89" s="332"/>
      <c r="BL89" s="332"/>
      <c r="BM89" s="332">
        <v>-94113.81</v>
      </c>
      <c r="BN89" s="332"/>
      <c r="BO89" s="332"/>
      <c r="BP89" s="332"/>
      <c r="BQ89" s="332"/>
      <c r="BR89" s="11"/>
      <c r="BS89" s="11"/>
      <c r="BT89" s="11"/>
      <c r="BU89" s="11"/>
      <c r="BV89" s="11"/>
      <c r="BW89" s="11"/>
      <c r="BX89" s="11"/>
      <c r="BY89" s="11"/>
      <c r="BZ89" s="9"/>
    </row>
    <row r="90" spans="1:78" ht="72" customHeight="1" x14ac:dyDescent="0.2">
      <c r="A90" s="123">
        <v>3</v>
      </c>
      <c r="B90" s="123"/>
      <c r="C90" s="192" t="s">
        <v>813</v>
      </c>
      <c r="D90" s="150"/>
      <c r="E90" s="150"/>
      <c r="F90" s="150"/>
      <c r="G90" s="150"/>
      <c r="H90" s="150"/>
      <c r="I90" s="151"/>
      <c r="J90" s="193" t="s">
        <v>94</v>
      </c>
      <c r="K90" s="193"/>
      <c r="L90" s="193"/>
      <c r="M90" s="193"/>
      <c r="N90" s="193"/>
      <c r="O90" s="192" t="s">
        <v>103</v>
      </c>
      <c r="P90" s="150"/>
      <c r="Q90" s="150"/>
      <c r="R90" s="150"/>
      <c r="S90" s="150"/>
      <c r="T90" s="150"/>
      <c r="U90" s="150"/>
      <c r="V90" s="150"/>
      <c r="W90" s="150"/>
      <c r="X90" s="151"/>
      <c r="Y90" s="205">
        <v>8052</v>
      </c>
      <c r="Z90" s="205"/>
      <c r="AA90" s="205"/>
      <c r="AB90" s="205"/>
      <c r="AC90" s="205"/>
      <c r="AD90" s="205">
        <v>0</v>
      </c>
      <c r="AE90" s="205"/>
      <c r="AF90" s="205"/>
      <c r="AG90" s="205"/>
      <c r="AH90" s="205"/>
      <c r="AI90" s="205">
        <v>8052</v>
      </c>
      <c r="AJ90" s="205"/>
      <c r="AK90" s="205"/>
      <c r="AL90" s="205"/>
      <c r="AM90" s="205"/>
      <c r="AN90" s="205">
        <v>2692.08</v>
      </c>
      <c r="AO90" s="205"/>
      <c r="AP90" s="205"/>
      <c r="AQ90" s="205"/>
      <c r="AR90" s="205"/>
      <c r="AS90" s="205">
        <v>0</v>
      </c>
      <c r="AT90" s="205"/>
      <c r="AU90" s="205"/>
      <c r="AV90" s="205"/>
      <c r="AW90" s="205"/>
      <c r="AX90" s="205" t="s">
        <v>814</v>
      </c>
      <c r="AY90" s="205"/>
      <c r="AZ90" s="205"/>
      <c r="BA90" s="205"/>
      <c r="BB90" s="205"/>
      <c r="BC90" s="205">
        <f>AN90-Y90</f>
        <v>-5359.92</v>
      </c>
      <c r="BD90" s="205"/>
      <c r="BE90" s="205"/>
      <c r="BF90" s="205"/>
      <c r="BG90" s="205"/>
      <c r="BH90" s="205">
        <f>AS90-AD90</f>
        <v>0</v>
      </c>
      <c r="BI90" s="205"/>
      <c r="BJ90" s="205"/>
      <c r="BK90" s="205"/>
      <c r="BL90" s="205"/>
      <c r="BM90" s="205">
        <v>-5359.92</v>
      </c>
      <c r="BN90" s="205"/>
      <c r="BO90" s="205"/>
      <c r="BP90" s="205"/>
      <c r="BQ90" s="205"/>
      <c r="BR90" s="11"/>
      <c r="BS90" s="11"/>
      <c r="BT90" s="11"/>
      <c r="BU90" s="11"/>
      <c r="BV90" s="11"/>
      <c r="BW90" s="11"/>
      <c r="BX90" s="11"/>
      <c r="BY90" s="11"/>
      <c r="BZ90" s="9"/>
    </row>
    <row r="91" spans="1:78" s="41" customFormat="1" ht="15.75" x14ac:dyDescent="0.2">
      <c r="A91" s="172">
        <v>0</v>
      </c>
      <c r="B91" s="172"/>
      <c r="C91" s="206" t="s">
        <v>110</v>
      </c>
      <c r="D91" s="155"/>
      <c r="E91" s="155"/>
      <c r="F91" s="155"/>
      <c r="G91" s="155"/>
      <c r="H91" s="155"/>
      <c r="I91" s="156"/>
      <c r="J91" s="178" t="s">
        <v>85</v>
      </c>
      <c r="K91" s="178"/>
      <c r="L91" s="178"/>
      <c r="M91" s="178"/>
      <c r="N91" s="178"/>
      <c r="O91" s="206" t="s">
        <v>85</v>
      </c>
      <c r="P91" s="155"/>
      <c r="Q91" s="155"/>
      <c r="R91" s="155"/>
      <c r="S91" s="155"/>
      <c r="T91" s="155"/>
      <c r="U91" s="155"/>
      <c r="V91" s="155"/>
      <c r="W91" s="155"/>
      <c r="X91" s="156"/>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43"/>
      <c r="BS91" s="43"/>
      <c r="BT91" s="43"/>
      <c r="BU91" s="43"/>
      <c r="BV91" s="43"/>
      <c r="BW91" s="43"/>
      <c r="BX91" s="43"/>
      <c r="BY91" s="43"/>
      <c r="BZ91" s="44"/>
    </row>
    <row r="92" spans="1:78" s="41" customFormat="1" ht="103.5" customHeight="1" x14ac:dyDescent="0.2">
      <c r="A92" s="172">
        <v>0</v>
      </c>
      <c r="B92" s="172"/>
      <c r="C92" s="206" t="s">
        <v>815</v>
      </c>
      <c r="D92" s="155"/>
      <c r="E92" s="155"/>
      <c r="F92" s="155"/>
      <c r="G92" s="155"/>
      <c r="H92" s="155"/>
      <c r="I92" s="156"/>
      <c r="J92" s="178" t="s">
        <v>85</v>
      </c>
      <c r="K92" s="178"/>
      <c r="L92" s="178"/>
      <c r="M92" s="178"/>
      <c r="N92" s="178"/>
      <c r="O92" s="206" t="s">
        <v>85</v>
      </c>
      <c r="P92" s="155"/>
      <c r="Q92" s="155"/>
      <c r="R92" s="155"/>
      <c r="S92" s="155"/>
      <c r="T92" s="155"/>
      <c r="U92" s="155"/>
      <c r="V92" s="155"/>
      <c r="W92" s="155"/>
      <c r="X92" s="156"/>
      <c r="Y92" s="167">
        <v>183</v>
      </c>
      <c r="Z92" s="167"/>
      <c r="AA92" s="167"/>
      <c r="AB92" s="167"/>
      <c r="AC92" s="167"/>
      <c r="AD92" s="167">
        <v>0</v>
      </c>
      <c r="AE92" s="167"/>
      <c r="AF92" s="167"/>
      <c r="AG92" s="167"/>
      <c r="AH92" s="167"/>
      <c r="AI92" s="167">
        <v>183</v>
      </c>
      <c r="AJ92" s="167"/>
      <c r="AK92" s="167"/>
      <c r="AL92" s="167"/>
      <c r="AM92" s="167"/>
      <c r="AN92" s="167">
        <v>0</v>
      </c>
      <c r="AO92" s="167"/>
      <c r="AP92" s="167"/>
      <c r="AQ92" s="167"/>
      <c r="AR92" s="167"/>
      <c r="AS92" s="167">
        <v>0</v>
      </c>
      <c r="AT92" s="167"/>
      <c r="AU92" s="167"/>
      <c r="AV92" s="167"/>
      <c r="AW92" s="167"/>
      <c r="AX92" s="167">
        <v>0</v>
      </c>
      <c r="AY92" s="167"/>
      <c r="AZ92" s="167"/>
      <c r="BA92" s="167"/>
      <c r="BB92" s="167"/>
      <c r="BC92" s="167">
        <f>AN92-Y92</f>
        <v>-183</v>
      </c>
      <c r="BD92" s="167"/>
      <c r="BE92" s="167"/>
      <c r="BF92" s="167"/>
      <c r="BG92" s="167"/>
      <c r="BH92" s="167">
        <f>AS92-AD92</f>
        <v>0</v>
      </c>
      <c r="BI92" s="167"/>
      <c r="BJ92" s="167"/>
      <c r="BK92" s="167"/>
      <c r="BL92" s="167"/>
      <c r="BM92" s="167">
        <v>-183</v>
      </c>
      <c r="BN92" s="167"/>
      <c r="BO92" s="167"/>
      <c r="BP92" s="167"/>
      <c r="BQ92" s="167"/>
      <c r="BR92" s="43"/>
      <c r="BS92" s="43"/>
      <c r="BT92" s="43"/>
      <c r="BU92" s="43"/>
      <c r="BV92" s="43"/>
      <c r="BW92" s="43"/>
      <c r="BX92" s="43"/>
      <c r="BY92" s="43"/>
      <c r="BZ92" s="44"/>
    </row>
    <row r="93" spans="1:78" ht="15.75" customHeight="1" x14ac:dyDescent="0.2">
      <c r="A93" s="123">
        <v>4</v>
      </c>
      <c r="B93" s="123"/>
      <c r="C93" s="192" t="s">
        <v>727</v>
      </c>
      <c r="D93" s="150"/>
      <c r="E93" s="150"/>
      <c r="F93" s="150"/>
      <c r="G93" s="150"/>
      <c r="H93" s="150"/>
      <c r="I93" s="151"/>
      <c r="J93" s="193" t="s">
        <v>187</v>
      </c>
      <c r="K93" s="193"/>
      <c r="L93" s="193"/>
      <c r="M93" s="193"/>
      <c r="N93" s="193"/>
      <c r="O93" s="192" t="s">
        <v>103</v>
      </c>
      <c r="P93" s="150"/>
      <c r="Q93" s="150"/>
      <c r="R93" s="150"/>
      <c r="S93" s="150"/>
      <c r="T93" s="150"/>
      <c r="U93" s="150"/>
      <c r="V93" s="150"/>
      <c r="W93" s="150"/>
      <c r="X93" s="151"/>
      <c r="Y93" s="205">
        <v>122</v>
      </c>
      <c r="Z93" s="205"/>
      <c r="AA93" s="205"/>
      <c r="AB93" s="205"/>
      <c r="AC93" s="205"/>
      <c r="AD93" s="205">
        <v>0</v>
      </c>
      <c r="AE93" s="205"/>
      <c r="AF93" s="205"/>
      <c r="AG93" s="205"/>
      <c r="AH93" s="205"/>
      <c r="AI93" s="205">
        <v>122</v>
      </c>
      <c r="AJ93" s="205"/>
      <c r="AK93" s="205"/>
      <c r="AL93" s="205"/>
      <c r="AM93" s="205"/>
      <c r="AN93" s="205">
        <v>0</v>
      </c>
      <c r="AO93" s="205"/>
      <c r="AP93" s="205"/>
      <c r="AQ93" s="205"/>
      <c r="AR93" s="205"/>
      <c r="AS93" s="205">
        <v>0</v>
      </c>
      <c r="AT93" s="205"/>
      <c r="AU93" s="205"/>
      <c r="AV93" s="205"/>
      <c r="AW93" s="205"/>
      <c r="AX93" s="205">
        <v>0</v>
      </c>
      <c r="AY93" s="205"/>
      <c r="AZ93" s="205"/>
      <c r="BA93" s="205"/>
      <c r="BB93" s="205"/>
      <c r="BC93" s="205">
        <f>AN93-Y93</f>
        <v>-122</v>
      </c>
      <c r="BD93" s="205"/>
      <c r="BE93" s="205"/>
      <c r="BF93" s="205"/>
      <c r="BG93" s="205"/>
      <c r="BH93" s="205">
        <f>AS93-AD93</f>
        <v>0</v>
      </c>
      <c r="BI93" s="205"/>
      <c r="BJ93" s="205"/>
      <c r="BK93" s="205"/>
      <c r="BL93" s="205"/>
      <c r="BM93" s="205">
        <v>-122</v>
      </c>
      <c r="BN93" s="205"/>
      <c r="BO93" s="205"/>
      <c r="BP93" s="205"/>
      <c r="BQ93" s="205"/>
      <c r="BR93" s="11"/>
      <c r="BS93" s="11"/>
      <c r="BT93" s="11"/>
      <c r="BU93" s="11"/>
      <c r="BV93" s="11"/>
      <c r="BW93" s="11"/>
      <c r="BX93" s="11"/>
      <c r="BY93" s="11"/>
      <c r="BZ93" s="9"/>
    </row>
    <row r="94" spans="1:78" ht="15.75" customHeight="1" x14ac:dyDescent="0.2">
      <c r="A94" s="123">
        <v>4</v>
      </c>
      <c r="B94" s="123"/>
      <c r="C94" s="192" t="s">
        <v>726</v>
      </c>
      <c r="D94" s="150"/>
      <c r="E94" s="150"/>
      <c r="F94" s="150"/>
      <c r="G94" s="150"/>
      <c r="H94" s="150"/>
      <c r="I94" s="151"/>
      <c r="J94" s="193" t="s">
        <v>187</v>
      </c>
      <c r="K94" s="193"/>
      <c r="L94" s="193"/>
      <c r="M94" s="193"/>
      <c r="N94" s="193"/>
      <c r="O94" s="192" t="s">
        <v>103</v>
      </c>
      <c r="P94" s="150"/>
      <c r="Q94" s="150"/>
      <c r="R94" s="150"/>
      <c r="S94" s="150"/>
      <c r="T94" s="150"/>
      <c r="U94" s="150"/>
      <c r="V94" s="150"/>
      <c r="W94" s="150"/>
      <c r="X94" s="151"/>
      <c r="Y94" s="205">
        <v>61</v>
      </c>
      <c r="Z94" s="205"/>
      <c r="AA94" s="205"/>
      <c r="AB94" s="205"/>
      <c r="AC94" s="205"/>
      <c r="AD94" s="205">
        <v>0</v>
      </c>
      <c r="AE94" s="205"/>
      <c r="AF94" s="205"/>
      <c r="AG94" s="205"/>
      <c r="AH94" s="205"/>
      <c r="AI94" s="205">
        <v>61</v>
      </c>
      <c r="AJ94" s="205"/>
      <c r="AK94" s="205"/>
      <c r="AL94" s="205"/>
      <c r="AM94" s="205"/>
      <c r="AN94" s="205">
        <v>0</v>
      </c>
      <c r="AO94" s="205"/>
      <c r="AP94" s="205"/>
      <c r="AQ94" s="205"/>
      <c r="AR94" s="205"/>
      <c r="AS94" s="205">
        <v>0</v>
      </c>
      <c r="AT94" s="205"/>
      <c r="AU94" s="205"/>
      <c r="AV94" s="205"/>
      <c r="AW94" s="205"/>
      <c r="AX94" s="205">
        <v>0</v>
      </c>
      <c r="AY94" s="205"/>
      <c r="AZ94" s="205"/>
      <c r="BA94" s="205"/>
      <c r="BB94" s="205"/>
      <c r="BC94" s="205">
        <f>AN94-Y94</f>
        <v>-61</v>
      </c>
      <c r="BD94" s="205"/>
      <c r="BE94" s="205"/>
      <c r="BF94" s="205"/>
      <c r="BG94" s="205"/>
      <c r="BH94" s="205">
        <f>AS94-AD94</f>
        <v>0</v>
      </c>
      <c r="BI94" s="205"/>
      <c r="BJ94" s="205"/>
      <c r="BK94" s="205"/>
      <c r="BL94" s="205"/>
      <c r="BM94" s="205">
        <v>-61</v>
      </c>
      <c r="BN94" s="205"/>
      <c r="BO94" s="205"/>
      <c r="BP94" s="205"/>
      <c r="BQ94" s="205"/>
      <c r="BR94" s="11"/>
      <c r="BS94" s="11"/>
      <c r="BT94" s="11"/>
      <c r="BU94" s="11"/>
      <c r="BV94" s="11"/>
      <c r="BW94" s="11"/>
      <c r="BX94" s="11"/>
      <c r="BY94" s="11"/>
      <c r="BZ94" s="9"/>
    </row>
    <row r="95" spans="1:78" ht="87.75" customHeight="1" x14ac:dyDescent="0.2">
      <c r="A95" s="123">
        <v>4</v>
      </c>
      <c r="B95" s="123"/>
      <c r="C95" s="192" t="s">
        <v>816</v>
      </c>
      <c r="D95" s="150"/>
      <c r="E95" s="150"/>
      <c r="F95" s="150"/>
      <c r="G95" s="150"/>
      <c r="H95" s="150"/>
      <c r="I95" s="151"/>
      <c r="J95" s="193" t="s">
        <v>112</v>
      </c>
      <c r="K95" s="193"/>
      <c r="L95" s="193"/>
      <c r="M95" s="193"/>
      <c r="N95" s="193"/>
      <c r="O95" s="192" t="s">
        <v>103</v>
      </c>
      <c r="P95" s="150"/>
      <c r="Q95" s="150"/>
      <c r="R95" s="150"/>
      <c r="S95" s="150"/>
      <c r="T95" s="150"/>
      <c r="U95" s="150"/>
      <c r="V95" s="150"/>
      <c r="W95" s="150"/>
      <c r="X95" s="151"/>
      <c r="Y95" s="205">
        <v>100</v>
      </c>
      <c r="Z95" s="205"/>
      <c r="AA95" s="205"/>
      <c r="AB95" s="205"/>
      <c r="AC95" s="205"/>
      <c r="AD95" s="205">
        <v>0</v>
      </c>
      <c r="AE95" s="205"/>
      <c r="AF95" s="205"/>
      <c r="AG95" s="205"/>
      <c r="AH95" s="205"/>
      <c r="AI95" s="205">
        <v>100</v>
      </c>
      <c r="AJ95" s="205"/>
      <c r="AK95" s="205"/>
      <c r="AL95" s="205"/>
      <c r="AM95" s="205"/>
      <c r="AN95" s="205">
        <v>33.4</v>
      </c>
      <c r="AO95" s="205"/>
      <c r="AP95" s="205"/>
      <c r="AQ95" s="205"/>
      <c r="AR95" s="205"/>
      <c r="AS95" s="205">
        <v>0</v>
      </c>
      <c r="AT95" s="205"/>
      <c r="AU95" s="205"/>
      <c r="AV95" s="205"/>
      <c r="AW95" s="205"/>
      <c r="AX95" s="205" t="s">
        <v>817</v>
      </c>
      <c r="AY95" s="205"/>
      <c r="AZ95" s="205"/>
      <c r="BA95" s="205"/>
      <c r="BB95" s="205"/>
      <c r="BC95" s="205">
        <f>AN95-Y95</f>
        <v>-66.599999999999994</v>
      </c>
      <c r="BD95" s="205"/>
      <c r="BE95" s="205"/>
      <c r="BF95" s="205"/>
      <c r="BG95" s="205"/>
      <c r="BH95" s="205">
        <f>AS95-AD95</f>
        <v>0</v>
      </c>
      <c r="BI95" s="205"/>
      <c r="BJ95" s="205"/>
      <c r="BK95" s="205"/>
      <c r="BL95" s="205"/>
      <c r="BM95" s="205">
        <v>-66.599999999999994</v>
      </c>
      <c r="BN95" s="205"/>
      <c r="BO95" s="205"/>
      <c r="BP95" s="205"/>
      <c r="BQ95" s="205"/>
      <c r="BR95" s="11"/>
      <c r="BS95" s="11"/>
      <c r="BT95" s="11"/>
      <c r="BU95" s="11"/>
      <c r="BV95" s="11"/>
      <c r="BW95" s="11"/>
      <c r="BX95" s="11"/>
      <c r="BY95" s="11"/>
      <c r="BZ95" s="9"/>
    </row>
    <row r="96" spans="1:78"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15.75" customHeight="1" x14ac:dyDescent="0.2">
      <c r="A97" s="117" t="s">
        <v>64</v>
      </c>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row>
    <row r="98" spans="1:79" ht="9" customHeight="1"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9" ht="45" customHeight="1" x14ac:dyDescent="0.2">
      <c r="A99" s="159" t="s">
        <v>3</v>
      </c>
      <c r="B99" s="160"/>
      <c r="C99" s="159" t="s">
        <v>6</v>
      </c>
      <c r="D99" s="174"/>
      <c r="E99" s="174"/>
      <c r="F99" s="174"/>
      <c r="G99" s="174"/>
      <c r="H99" s="174"/>
      <c r="I99" s="160"/>
      <c r="J99" s="159" t="s">
        <v>5</v>
      </c>
      <c r="K99" s="174"/>
      <c r="L99" s="174"/>
      <c r="M99" s="174"/>
      <c r="N99" s="160"/>
      <c r="O99" s="163" t="s">
        <v>65</v>
      </c>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0"/>
      <c r="BQ99" s="191"/>
      <c r="BR99" s="10"/>
      <c r="BS99" s="10"/>
      <c r="BT99" s="10"/>
      <c r="BU99" s="10"/>
      <c r="BV99" s="10"/>
      <c r="BW99" s="10"/>
      <c r="BX99" s="10"/>
      <c r="BY99" s="10"/>
      <c r="BZ99" s="9"/>
    </row>
    <row r="100" spans="1:79" s="38" customFormat="1" ht="15.95" customHeight="1" x14ac:dyDescent="0.2">
      <c r="A100" s="179">
        <v>1</v>
      </c>
      <c r="B100" s="179"/>
      <c r="C100" s="179">
        <v>2</v>
      </c>
      <c r="D100" s="179"/>
      <c r="E100" s="179"/>
      <c r="F100" s="179"/>
      <c r="G100" s="179"/>
      <c r="H100" s="179"/>
      <c r="I100" s="179"/>
      <c r="J100" s="179">
        <v>3</v>
      </c>
      <c r="K100" s="179"/>
      <c r="L100" s="179"/>
      <c r="M100" s="179"/>
      <c r="N100" s="179"/>
      <c r="O100" s="180">
        <v>4</v>
      </c>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2"/>
      <c r="BR100" s="36"/>
      <c r="BS100" s="36"/>
      <c r="BT100" s="36"/>
      <c r="BU100" s="36"/>
      <c r="BV100" s="36"/>
      <c r="BW100" s="36"/>
      <c r="BX100" s="36"/>
      <c r="BY100" s="36"/>
      <c r="BZ100" s="37"/>
    </row>
    <row r="101" spans="1:79" s="38" customFormat="1" ht="12.75" hidden="1" customHeight="1" x14ac:dyDescent="0.2">
      <c r="A101" s="142" t="s">
        <v>36</v>
      </c>
      <c r="B101" s="142"/>
      <c r="C101" s="183" t="s">
        <v>14</v>
      </c>
      <c r="D101" s="184"/>
      <c r="E101" s="184"/>
      <c r="F101" s="184"/>
      <c r="G101" s="184"/>
      <c r="H101" s="184"/>
      <c r="I101" s="185"/>
      <c r="J101" s="142" t="s">
        <v>15</v>
      </c>
      <c r="K101" s="142"/>
      <c r="L101" s="142"/>
      <c r="M101" s="142"/>
      <c r="N101" s="142"/>
      <c r="O101" s="186" t="s">
        <v>73</v>
      </c>
      <c r="P101" s="187"/>
      <c r="Q101" s="187"/>
      <c r="R101" s="187"/>
      <c r="S101" s="187"/>
      <c r="T101" s="187"/>
      <c r="U101" s="187"/>
      <c r="V101" s="187"/>
      <c r="W101" s="187"/>
      <c r="X101" s="187"/>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39"/>
      <c r="BS101" s="39"/>
      <c r="BT101" s="37"/>
      <c r="BU101" s="37"/>
      <c r="BV101" s="37"/>
      <c r="BW101" s="37"/>
      <c r="BX101" s="37"/>
      <c r="BY101" s="37"/>
      <c r="BZ101" s="37"/>
      <c r="CA101" s="38" t="s">
        <v>72</v>
      </c>
    </row>
    <row r="102" spans="1:79" s="47" customFormat="1" ht="15.75" x14ac:dyDescent="0.2">
      <c r="A102" s="141">
        <v>0</v>
      </c>
      <c r="B102" s="141"/>
      <c r="C102" s="141" t="s">
        <v>84</v>
      </c>
      <c r="D102" s="141"/>
      <c r="E102" s="141"/>
      <c r="F102" s="141"/>
      <c r="G102" s="141"/>
      <c r="H102" s="141"/>
      <c r="I102" s="141"/>
      <c r="J102" s="141"/>
      <c r="K102" s="141"/>
      <c r="L102" s="141"/>
      <c r="M102" s="141"/>
      <c r="N102" s="141"/>
      <c r="O102" s="200"/>
      <c r="P102" s="201"/>
      <c r="Q102" s="201"/>
      <c r="R102" s="201"/>
      <c r="S102" s="201"/>
      <c r="T102" s="201"/>
      <c r="U102" s="201"/>
      <c r="V102" s="201"/>
      <c r="W102" s="201"/>
      <c r="X102" s="201"/>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3"/>
      <c r="BR102" s="45"/>
      <c r="BS102" s="45"/>
      <c r="BT102" s="45"/>
      <c r="BU102" s="45"/>
      <c r="BV102" s="45"/>
      <c r="BW102" s="45"/>
      <c r="BX102" s="45"/>
      <c r="BY102" s="45"/>
      <c r="BZ102" s="46"/>
      <c r="CA102" s="47" t="s">
        <v>67</v>
      </c>
    </row>
    <row r="103" spans="1:79" s="47" customFormat="1" ht="95.25" customHeight="1" x14ac:dyDescent="0.2">
      <c r="A103" s="141">
        <v>0</v>
      </c>
      <c r="B103" s="141"/>
      <c r="C103" s="206" t="s">
        <v>798</v>
      </c>
      <c r="D103" s="155"/>
      <c r="E103" s="155"/>
      <c r="F103" s="155"/>
      <c r="G103" s="155"/>
      <c r="H103" s="155"/>
      <c r="I103" s="156"/>
      <c r="J103" s="141"/>
      <c r="K103" s="141"/>
      <c r="L103" s="141"/>
      <c r="M103" s="141"/>
      <c r="N103" s="141"/>
      <c r="O103" s="200"/>
      <c r="P103" s="201"/>
      <c r="Q103" s="201"/>
      <c r="R103" s="201"/>
      <c r="S103" s="201"/>
      <c r="T103" s="201"/>
      <c r="U103" s="201"/>
      <c r="V103" s="201"/>
      <c r="W103" s="201"/>
      <c r="X103" s="201"/>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3"/>
      <c r="BR103" s="45"/>
      <c r="BS103" s="45"/>
      <c r="BT103" s="45"/>
      <c r="BU103" s="45"/>
      <c r="BV103" s="45"/>
      <c r="BW103" s="45"/>
      <c r="BX103" s="45"/>
      <c r="BY103" s="45"/>
      <c r="BZ103" s="46"/>
    </row>
    <row r="104" spans="1:79" s="38" customFormat="1" ht="27" customHeight="1" x14ac:dyDescent="0.2">
      <c r="A104" s="142">
        <v>1</v>
      </c>
      <c r="B104" s="142"/>
      <c r="C104" s="186" t="s">
        <v>701</v>
      </c>
      <c r="D104" s="150"/>
      <c r="E104" s="150"/>
      <c r="F104" s="150"/>
      <c r="G104" s="150"/>
      <c r="H104" s="150"/>
      <c r="I104" s="151"/>
      <c r="J104" s="142" t="s">
        <v>187</v>
      </c>
      <c r="K104" s="142"/>
      <c r="L104" s="142"/>
      <c r="M104" s="142"/>
      <c r="N104" s="142"/>
      <c r="O104" s="196" t="s">
        <v>818</v>
      </c>
      <c r="P104" s="197"/>
      <c r="Q104" s="197"/>
      <c r="R104" s="197"/>
      <c r="S104" s="197"/>
      <c r="T104" s="197"/>
      <c r="U104" s="197"/>
      <c r="V104" s="197"/>
      <c r="W104" s="197"/>
      <c r="X104" s="197"/>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36"/>
      <c r="BS104" s="36"/>
      <c r="BT104" s="36"/>
      <c r="BU104" s="36"/>
      <c r="BV104" s="36"/>
      <c r="BW104" s="36"/>
      <c r="BX104" s="36"/>
      <c r="BY104" s="36"/>
      <c r="BZ104" s="37"/>
    </row>
    <row r="105" spans="1:79" s="47" customFormat="1" ht="27.75" customHeight="1" x14ac:dyDescent="0.2">
      <c r="A105" s="141">
        <v>0</v>
      </c>
      <c r="B105" s="141"/>
      <c r="C105" s="206" t="s">
        <v>797</v>
      </c>
      <c r="D105" s="155"/>
      <c r="E105" s="155"/>
      <c r="F105" s="155"/>
      <c r="G105" s="155"/>
      <c r="H105" s="155"/>
      <c r="I105" s="156"/>
      <c r="J105" s="141"/>
      <c r="K105" s="141"/>
      <c r="L105" s="141"/>
      <c r="M105" s="141"/>
      <c r="N105" s="141"/>
      <c r="O105" s="200"/>
      <c r="P105" s="201"/>
      <c r="Q105" s="201"/>
      <c r="R105" s="201"/>
      <c r="S105" s="201"/>
      <c r="T105" s="201"/>
      <c r="U105" s="201"/>
      <c r="V105" s="201"/>
      <c r="W105" s="201"/>
      <c r="X105" s="201"/>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3"/>
      <c r="BR105" s="45"/>
      <c r="BS105" s="45"/>
      <c r="BT105" s="45"/>
      <c r="BU105" s="45"/>
      <c r="BV105" s="45"/>
      <c r="BW105" s="45"/>
      <c r="BX105" s="45"/>
      <c r="BY105" s="45"/>
      <c r="BZ105" s="46"/>
    </row>
    <row r="106" spans="1:79" s="38" customFormat="1" ht="32.25" customHeight="1" x14ac:dyDescent="0.2">
      <c r="A106" s="142">
        <v>1</v>
      </c>
      <c r="B106" s="142"/>
      <c r="C106" s="142" t="s">
        <v>701</v>
      </c>
      <c r="D106" s="142"/>
      <c r="E106" s="142"/>
      <c r="F106" s="142"/>
      <c r="G106" s="142"/>
      <c r="H106" s="142"/>
      <c r="I106" s="142"/>
      <c r="J106" s="142" t="s">
        <v>187</v>
      </c>
      <c r="K106" s="142"/>
      <c r="L106" s="142"/>
      <c r="M106" s="142"/>
      <c r="N106" s="142"/>
      <c r="O106" s="196" t="s">
        <v>818</v>
      </c>
      <c r="P106" s="197"/>
      <c r="Q106" s="197"/>
      <c r="R106" s="197"/>
      <c r="S106" s="197"/>
      <c r="T106" s="197"/>
      <c r="U106" s="197"/>
      <c r="V106" s="197"/>
      <c r="W106" s="197"/>
      <c r="X106" s="197"/>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9"/>
      <c r="BR106" s="36"/>
      <c r="BS106" s="36"/>
      <c r="BT106" s="36"/>
      <c r="BU106" s="36"/>
      <c r="BV106" s="36"/>
      <c r="BW106" s="36"/>
      <c r="BX106" s="36"/>
      <c r="BY106" s="36"/>
      <c r="BZ106" s="37"/>
    </row>
    <row r="107" spans="1:79" s="38" customFormat="1" ht="28.5" customHeight="1" x14ac:dyDescent="0.2">
      <c r="A107" s="142">
        <v>1</v>
      </c>
      <c r="B107" s="142"/>
      <c r="C107" s="142" t="s">
        <v>699</v>
      </c>
      <c r="D107" s="142"/>
      <c r="E107" s="142"/>
      <c r="F107" s="142"/>
      <c r="G107" s="142"/>
      <c r="H107" s="142"/>
      <c r="I107" s="142"/>
      <c r="J107" s="142" t="s">
        <v>187</v>
      </c>
      <c r="K107" s="142"/>
      <c r="L107" s="142"/>
      <c r="M107" s="142"/>
      <c r="N107" s="142"/>
      <c r="O107" s="196" t="s">
        <v>818</v>
      </c>
      <c r="P107" s="197"/>
      <c r="Q107" s="197"/>
      <c r="R107" s="197"/>
      <c r="S107" s="197"/>
      <c r="T107" s="197"/>
      <c r="U107" s="197"/>
      <c r="V107" s="197"/>
      <c r="W107" s="197"/>
      <c r="X107" s="197"/>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9"/>
      <c r="BR107" s="36"/>
      <c r="BS107" s="36"/>
      <c r="BT107" s="36"/>
      <c r="BU107" s="36"/>
      <c r="BV107" s="36"/>
      <c r="BW107" s="36"/>
      <c r="BX107" s="36"/>
      <c r="BY107" s="36"/>
      <c r="BZ107" s="37"/>
    </row>
    <row r="108" spans="1:79" s="38" customFormat="1" ht="72" customHeight="1" x14ac:dyDescent="0.2">
      <c r="A108" s="142">
        <v>1</v>
      </c>
      <c r="B108" s="142"/>
      <c r="C108" s="186" t="s">
        <v>802</v>
      </c>
      <c r="D108" s="150"/>
      <c r="E108" s="150"/>
      <c r="F108" s="150"/>
      <c r="G108" s="150"/>
      <c r="H108" s="150"/>
      <c r="I108" s="151"/>
      <c r="J108" s="142" t="s">
        <v>94</v>
      </c>
      <c r="K108" s="142"/>
      <c r="L108" s="142"/>
      <c r="M108" s="142"/>
      <c r="N108" s="142"/>
      <c r="O108" s="328" t="s">
        <v>1021</v>
      </c>
      <c r="P108" s="329"/>
      <c r="Q108" s="329"/>
      <c r="R108" s="329"/>
      <c r="S108" s="329"/>
      <c r="T108" s="329"/>
      <c r="U108" s="329"/>
      <c r="V108" s="329"/>
      <c r="W108" s="329"/>
      <c r="X108" s="329"/>
      <c r="Y108" s="330"/>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1"/>
      <c r="BR108" s="36"/>
      <c r="BS108" s="36"/>
      <c r="BT108" s="36"/>
      <c r="BU108" s="36"/>
      <c r="BV108" s="36"/>
      <c r="BW108" s="36"/>
      <c r="BX108" s="36"/>
      <c r="BY108" s="36"/>
      <c r="BZ108" s="37"/>
    </row>
    <row r="109" spans="1:79" s="47" customFormat="1" ht="15.75" x14ac:dyDescent="0.2">
      <c r="A109" s="141">
        <v>0</v>
      </c>
      <c r="B109" s="141"/>
      <c r="C109" s="204" t="s">
        <v>96</v>
      </c>
      <c r="D109" s="155"/>
      <c r="E109" s="155"/>
      <c r="F109" s="155"/>
      <c r="G109" s="155"/>
      <c r="H109" s="155"/>
      <c r="I109" s="156"/>
      <c r="J109" s="141"/>
      <c r="K109" s="141"/>
      <c r="L109" s="141"/>
      <c r="M109" s="141"/>
      <c r="N109" s="141"/>
      <c r="O109" s="200"/>
      <c r="P109" s="201"/>
      <c r="Q109" s="201"/>
      <c r="R109" s="201"/>
      <c r="S109" s="201"/>
      <c r="T109" s="201"/>
      <c r="U109" s="201"/>
      <c r="V109" s="201"/>
      <c r="W109" s="201"/>
      <c r="X109" s="201"/>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3"/>
      <c r="BR109" s="45"/>
      <c r="BS109" s="45"/>
      <c r="BT109" s="45"/>
      <c r="BU109" s="45"/>
      <c r="BV109" s="45"/>
      <c r="BW109" s="45"/>
      <c r="BX109" s="45"/>
      <c r="BY109" s="45"/>
      <c r="BZ109" s="46"/>
    </row>
    <row r="110" spans="1:79" s="47" customFormat="1" ht="78" customHeight="1" x14ac:dyDescent="0.2">
      <c r="A110" s="141">
        <v>0</v>
      </c>
      <c r="B110" s="141"/>
      <c r="C110" s="206" t="s">
        <v>804</v>
      </c>
      <c r="D110" s="155"/>
      <c r="E110" s="155"/>
      <c r="F110" s="155"/>
      <c r="G110" s="155"/>
      <c r="H110" s="155"/>
      <c r="I110" s="156"/>
      <c r="J110" s="141"/>
      <c r="K110" s="141"/>
      <c r="L110" s="141"/>
      <c r="M110" s="141"/>
      <c r="N110" s="141"/>
      <c r="O110" s="200"/>
      <c r="P110" s="201"/>
      <c r="Q110" s="201"/>
      <c r="R110" s="201"/>
      <c r="S110" s="201"/>
      <c r="T110" s="201"/>
      <c r="U110" s="201"/>
      <c r="V110" s="201"/>
      <c r="W110" s="201"/>
      <c r="X110" s="201"/>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3"/>
      <c r="BR110" s="45"/>
      <c r="BS110" s="45"/>
      <c r="BT110" s="45"/>
      <c r="BU110" s="45"/>
      <c r="BV110" s="45"/>
      <c r="BW110" s="45"/>
      <c r="BX110" s="45"/>
      <c r="BY110" s="45"/>
      <c r="BZ110" s="46"/>
    </row>
    <row r="111" spans="1:79" s="38" customFormat="1" ht="39.75" customHeight="1" x14ac:dyDescent="0.2">
      <c r="A111" s="142">
        <v>2</v>
      </c>
      <c r="B111" s="142"/>
      <c r="C111" s="186" t="s">
        <v>727</v>
      </c>
      <c r="D111" s="150"/>
      <c r="E111" s="150"/>
      <c r="F111" s="150"/>
      <c r="G111" s="150"/>
      <c r="H111" s="150"/>
      <c r="I111" s="151"/>
      <c r="J111" s="142" t="s">
        <v>89</v>
      </c>
      <c r="K111" s="142"/>
      <c r="L111" s="142"/>
      <c r="M111" s="142"/>
      <c r="N111" s="142"/>
      <c r="O111" s="196" t="s">
        <v>963</v>
      </c>
      <c r="P111" s="197"/>
      <c r="Q111" s="197"/>
      <c r="R111" s="197"/>
      <c r="S111" s="197"/>
      <c r="T111" s="197"/>
      <c r="U111" s="197"/>
      <c r="V111" s="197"/>
      <c r="W111" s="197"/>
      <c r="X111" s="197"/>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9"/>
      <c r="BR111" s="36"/>
      <c r="BS111" s="36"/>
      <c r="BT111" s="36"/>
      <c r="BU111" s="36"/>
      <c r="BV111" s="36"/>
      <c r="BW111" s="36"/>
      <c r="BX111" s="36"/>
      <c r="BY111" s="36"/>
      <c r="BZ111" s="37"/>
    </row>
    <row r="112" spans="1:79" s="38" customFormat="1" ht="47.25" customHeight="1" x14ac:dyDescent="0.2">
      <c r="A112" s="142">
        <v>2</v>
      </c>
      <c r="B112" s="142"/>
      <c r="C112" s="186" t="s">
        <v>726</v>
      </c>
      <c r="D112" s="150"/>
      <c r="E112" s="150"/>
      <c r="F112" s="150"/>
      <c r="G112" s="150"/>
      <c r="H112" s="150"/>
      <c r="I112" s="151"/>
      <c r="J112" s="142" t="s">
        <v>89</v>
      </c>
      <c r="K112" s="142"/>
      <c r="L112" s="142"/>
      <c r="M112" s="142"/>
      <c r="N112" s="142"/>
      <c r="O112" s="196" t="s">
        <v>963</v>
      </c>
      <c r="P112" s="197"/>
      <c r="Q112" s="197"/>
      <c r="R112" s="197"/>
      <c r="S112" s="197"/>
      <c r="T112" s="197"/>
      <c r="U112" s="197"/>
      <c r="V112" s="197"/>
      <c r="W112" s="197"/>
      <c r="X112" s="197"/>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9"/>
      <c r="BR112" s="36"/>
      <c r="BS112" s="36"/>
      <c r="BT112" s="36"/>
      <c r="BU112" s="36"/>
      <c r="BV112" s="36"/>
      <c r="BW112" s="36"/>
      <c r="BX112" s="36"/>
      <c r="BY112" s="36"/>
      <c r="BZ112" s="37"/>
    </row>
    <row r="113" spans="1:78" s="47" customFormat="1" ht="94.5" customHeight="1" x14ac:dyDescent="0.2">
      <c r="A113" s="141">
        <v>0</v>
      </c>
      <c r="B113" s="141"/>
      <c r="C113" s="206" t="s">
        <v>805</v>
      </c>
      <c r="D113" s="155"/>
      <c r="E113" s="155"/>
      <c r="F113" s="155"/>
      <c r="G113" s="155"/>
      <c r="H113" s="155"/>
      <c r="I113" s="156"/>
      <c r="J113" s="141"/>
      <c r="K113" s="141"/>
      <c r="L113" s="141"/>
      <c r="M113" s="141"/>
      <c r="N113" s="141"/>
      <c r="O113" s="200"/>
      <c r="P113" s="201"/>
      <c r="Q113" s="201"/>
      <c r="R113" s="201"/>
      <c r="S113" s="201"/>
      <c r="T113" s="201"/>
      <c r="U113" s="201"/>
      <c r="V113" s="201"/>
      <c r="W113" s="201"/>
      <c r="X113" s="201"/>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3"/>
      <c r="BR113" s="45"/>
      <c r="BS113" s="45"/>
      <c r="BT113" s="45"/>
      <c r="BU113" s="45"/>
      <c r="BV113" s="45"/>
      <c r="BW113" s="45"/>
      <c r="BX113" s="45"/>
      <c r="BY113" s="45"/>
      <c r="BZ113" s="46"/>
    </row>
    <row r="114" spans="1:78" s="38" customFormat="1" ht="15.75" x14ac:dyDescent="0.2">
      <c r="A114" s="142">
        <v>2</v>
      </c>
      <c r="B114" s="142"/>
      <c r="C114" s="186" t="s">
        <v>807</v>
      </c>
      <c r="D114" s="150"/>
      <c r="E114" s="150"/>
      <c r="F114" s="150"/>
      <c r="G114" s="150"/>
      <c r="H114" s="150"/>
      <c r="I114" s="151"/>
      <c r="J114" s="142" t="s">
        <v>187</v>
      </c>
      <c r="K114" s="142"/>
      <c r="L114" s="142"/>
      <c r="M114" s="142"/>
      <c r="N114" s="142"/>
      <c r="O114" s="196" t="s">
        <v>751</v>
      </c>
      <c r="P114" s="197"/>
      <c r="Q114" s="197"/>
      <c r="R114" s="197"/>
      <c r="S114" s="197"/>
      <c r="T114" s="197"/>
      <c r="U114" s="197"/>
      <c r="V114" s="197"/>
      <c r="W114" s="197"/>
      <c r="X114" s="197"/>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9"/>
      <c r="BR114" s="36"/>
      <c r="BS114" s="36"/>
      <c r="BT114" s="36"/>
      <c r="BU114" s="36"/>
      <c r="BV114" s="36"/>
      <c r="BW114" s="36"/>
      <c r="BX114" s="36"/>
      <c r="BY114" s="36"/>
      <c r="BZ114" s="37"/>
    </row>
    <row r="115" spans="1:78" s="38" customFormat="1" ht="15.75" x14ac:dyDescent="0.2">
      <c r="A115" s="142">
        <v>2</v>
      </c>
      <c r="B115" s="142"/>
      <c r="C115" s="186" t="s">
        <v>726</v>
      </c>
      <c r="D115" s="150"/>
      <c r="E115" s="150"/>
      <c r="F115" s="150"/>
      <c r="G115" s="150"/>
      <c r="H115" s="150"/>
      <c r="I115" s="151"/>
      <c r="J115" s="142" t="s">
        <v>187</v>
      </c>
      <c r="K115" s="142"/>
      <c r="L115" s="142"/>
      <c r="M115" s="142"/>
      <c r="N115" s="142"/>
      <c r="O115" s="196" t="s">
        <v>751</v>
      </c>
      <c r="P115" s="197"/>
      <c r="Q115" s="197"/>
      <c r="R115" s="197"/>
      <c r="S115" s="197"/>
      <c r="T115" s="197"/>
      <c r="U115" s="197"/>
      <c r="V115" s="197"/>
      <c r="W115" s="197"/>
      <c r="X115" s="197"/>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9"/>
      <c r="BR115" s="36"/>
      <c r="BS115" s="36"/>
      <c r="BT115" s="36"/>
      <c r="BU115" s="36"/>
      <c r="BV115" s="36"/>
      <c r="BW115" s="36"/>
      <c r="BX115" s="36"/>
      <c r="BY115" s="36"/>
      <c r="BZ115" s="37"/>
    </row>
    <row r="116" spans="1:78" s="38" customFormat="1" ht="99" customHeight="1" x14ac:dyDescent="0.2">
      <c r="A116" s="142">
        <v>2</v>
      </c>
      <c r="B116" s="142"/>
      <c r="C116" s="186" t="s">
        <v>808</v>
      </c>
      <c r="D116" s="150"/>
      <c r="E116" s="150"/>
      <c r="F116" s="150"/>
      <c r="G116" s="150"/>
      <c r="H116" s="150"/>
      <c r="I116" s="151"/>
      <c r="J116" s="142" t="s">
        <v>187</v>
      </c>
      <c r="K116" s="142"/>
      <c r="L116" s="142"/>
      <c r="M116" s="142"/>
      <c r="N116" s="142"/>
      <c r="O116" s="196" t="s">
        <v>819</v>
      </c>
      <c r="P116" s="197"/>
      <c r="Q116" s="197"/>
      <c r="R116" s="197"/>
      <c r="S116" s="197"/>
      <c r="T116" s="197"/>
      <c r="U116" s="197"/>
      <c r="V116" s="197"/>
      <c r="W116" s="197"/>
      <c r="X116" s="197"/>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9"/>
      <c r="BR116" s="36"/>
      <c r="BS116" s="36"/>
      <c r="BT116" s="36"/>
      <c r="BU116" s="36"/>
      <c r="BV116" s="36"/>
      <c r="BW116" s="36"/>
      <c r="BX116" s="36"/>
      <c r="BY116" s="36"/>
      <c r="BZ116" s="37"/>
    </row>
    <row r="117" spans="1:78" s="47" customFormat="1" ht="15.75" x14ac:dyDescent="0.2">
      <c r="A117" s="141">
        <v>0</v>
      </c>
      <c r="B117" s="141"/>
      <c r="C117" s="204" t="s">
        <v>101</v>
      </c>
      <c r="D117" s="155"/>
      <c r="E117" s="155"/>
      <c r="F117" s="155"/>
      <c r="G117" s="155"/>
      <c r="H117" s="155"/>
      <c r="I117" s="156"/>
      <c r="J117" s="141"/>
      <c r="K117" s="141"/>
      <c r="L117" s="141"/>
      <c r="M117" s="141"/>
      <c r="N117" s="141"/>
      <c r="O117" s="200"/>
      <c r="P117" s="201"/>
      <c r="Q117" s="201"/>
      <c r="R117" s="201"/>
      <c r="S117" s="201"/>
      <c r="T117" s="201"/>
      <c r="U117" s="201"/>
      <c r="V117" s="201"/>
      <c r="W117" s="201"/>
      <c r="X117" s="201"/>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c r="BG117" s="202"/>
      <c r="BH117" s="202"/>
      <c r="BI117" s="202"/>
      <c r="BJ117" s="202"/>
      <c r="BK117" s="202"/>
      <c r="BL117" s="202"/>
      <c r="BM117" s="202"/>
      <c r="BN117" s="202"/>
      <c r="BO117" s="202"/>
      <c r="BP117" s="202"/>
      <c r="BQ117" s="203"/>
      <c r="BR117" s="45"/>
      <c r="BS117" s="45"/>
      <c r="BT117" s="45"/>
      <c r="BU117" s="45"/>
      <c r="BV117" s="45"/>
      <c r="BW117" s="45"/>
      <c r="BX117" s="45"/>
      <c r="BY117" s="45"/>
      <c r="BZ117" s="46"/>
    </row>
    <row r="118" spans="1:78" s="47" customFormat="1" ht="15.75" x14ac:dyDescent="0.2">
      <c r="A118" s="141">
        <v>0</v>
      </c>
      <c r="B118" s="141"/>
      <c r="C118" s="204"/>
      <c r="D118" s="155"/>
      <c r="E118" s="155"/>
      <c r="F118" s="155"/>
      <c r="G118" s="155"/>
      <c r="H118" s="155"/>
      <c r="I118" s="156"/>
      <c r="J118" s="141"/>
      <c r="K118" s="141"/>
      <c r="L118" s="141"/>
      <c r="M118" s="141"/>
      <c r="N118" s="141"/>
      <c r="O118" s="200"/>
      <c r="P118" s="201"/>
      <c r="Q118" s="201"/>
      <c r="R118" s="201"/>
      <c r="S118" s="201"/>
      <c r="T118" s="201"/>
      <c r="U118" s="201"/>
      <c r="V118" s="201"/>
      <c r="W118" s="201"/>
      <c r="X118" s="201"/>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202"/>
      <c r="BJ118" s="202"/>
      <c r="BK118" s="202"/>
      <c r="BL118" s="202"/>
      <c r="BM118" s="202"/>
      <c r="BN118" s="202"/>
      <c r="BO118" s="202"/>
      <c r="BP118" s="202"/>
      <c r="BQ118" s="203"/>
      <c r="BR118" s="45"/>
      <c r="BS118" s="45"/>
      <c r="BT118" s="45"/>
      <c r="BU118" s="45"/>
      <c r="BV118" s="45"/>
      <c r="BW118" s="45"/>
      <c r="BX118" s="45"/>
      <c r="BY118" s="45"/>
      <c r="BZ118" s="46"/>
    </row>
    <row r="119" spans="1:78" s="38" customFormat="1" ht="102" customHeight="1" x14ac:dyDescent="0.2">
      <c r="A119" s="142">
        <v>3</v>
      </c>
      <c r="B119" s="142"/>
      <c r="C119" s="186" t="s">
        <v>809</v>
      </c>
      <c r="D119" s="150"/>
      <c r="E119" s="150"/>
      <c r="F119" s="150"/>
      <c r="G119" s="150"/>
      <c r="H119" s="150"/>
      <c r="I119" s="151"/>
      <c r="J119" s="142" t="s">
        <v>94</v>
      </c>
      <c r="K119" s="142"/>
      <c r="L119" s="142"/>
      <c r="M119" s="142"/>
      <c r="N119" s="142"/>
      <c r="O119" s="196" t="s">
        <v>820</v>
      </c>
      <c r="P119" s="197"/>
      <c r="Q119" s="197"/>
      <c r="R119" s="197"/>
      <c r="S119" s="197"/>
      <c r="T119" s="197"/>
      <c r="U119" s="197"/>
      <c r="V119" s="197"/>
      <c r="W119" s="197"/>
      <c r="X119" s="197"/>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9"/>
      <c r="BR119" s="36"/>
      <c r="BS119" s="36"/>
      <c r="BT119" s="36"/>
      <c r="BU119" s="36"/>
      <c r="BV119" s="36"/>
      <c r="BW119" s="36"/>
      <c r="BX119" s="36"/>
      <c r="BY119" s="36"/>
      <c r="BZ119" s="37"/>
    </row>
    <row r="120" spans="1:78" s="38" customFormat="1" ht="93.75" customHeight="1" x14ac:dyDescent="0.2">
      <c r="A120" s="142">
        <v>3</v>
      </c>
      <c r="B120" s="142"/>
      <c r="C120" s="186" t="s">
        <v>810</v>
      </c>
      <c r="D120" s="150"/>
      <c r="E120" s="150"/>
      <c r="F120" s="150"/>
      <c r="G120" s="150"/>
      <c r="H120" s="150"/>
      <c r="I120" s="151"/>
      <c r="J120" s="142" t="s">
        <v>94</v>
      </c>
      <c r="K120" s="142"/>
      <c r="L120" s="142"/>
      <c r="M120" s="142"/>
      <c r="N120" s="142"/>
      <c r="O120" s="196" t="s">
        <v>751</v>
      </c>
      <c r="P120" s="197"/>
      <c r="Q120" s="197"/>
      <c r="R120" s="197"/>
      <c r="S120" s="197"/>
      <c r="T120" s="197"/>
      <c r="U120" s="197"/>
      <c r="V120" s="197"/>
      <c r="W120" s="197"/>
      <c r="X120" s="197"/>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9"/>
      <c r="BR120" s="36"/>
      <c r="BS120" s="36"/>
      <c r="BT120" s="36"/>
      <c r="BU120" s="36"/>
      <c r="BV120" s="36"/>
      <c r="BW120" s="36"/>
      <c r="BX120" s="36"/>
      <c r="BY120" s="36"/>
      <c r="BZ120" s="37"/>
    </row>
    <row r="121" spans="1:78" s="38" customFormat="1" ht="107.25" customHeight="1" x14ac:dyDescent="0.2">
      <c r="A121" s="142">
        <v>3</v>
      </c>
      <c r="B121" s="142"/>
      <c r="C121" s="186" t="s">
        <v>811</v>
      </c>
      <c r="D121" s="150"/>
      <c r="E121" s="150"/>
      <c r="F121" s="150"/>
      <c r="G121" s="150"/>
      <c r="H121" s="150"/>
      <c r="I121" s="151"/>
      <c r="J121" s="142" t="s">
        <v>94</v>
      </c>
      <c r="K121" s="142"/>
      <c r="L121" s="142"/>
      <c r="M121" s="142"/>
      <c r="N121" s="142"/>
      <c r="O121" s="196" t="s">
        <v>821</v>
      </c>
      <c r="P121" s="197"/>
      <c r="Q121" s="197"/>
      <c r="R121" s="197"/>
      <c r="S121" s="197"/>
      <c r="T121" s="197"/>
      <c r="U121" s="197"/>
      <c r="V121" s="197"/>
      <c r="W121" s="197"/>
      <c r="X121" s="197"/>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9"/>
      <c r="BR121" s="36"/>
      <c r="BS121" s="36"/>
      <c r="BT121" s="36"/>
      <c r="BU121" s="36"/>
      <c r="BV121" s="36"/>
      <c r="BW121" s="36"/>
      <c r="BX121" s="36"/>
      <c r="BY121" s="36"/>
      <c r="BZ121" s="37"/>
    </row>
    <row r="122" spans="1:78" s="38" customFormat="1" ht="89.25" customHeight="1" x14ac:dyDescent="0.2">
      <c r="A122" s="142">
        <v>3</v>
      </c>
      <c r="B122" s="142"/>
      <c r="C122" s="186" t="s">
        <v>812</v>
      </c>
      <c r="D122" s="150"/>
      <c r="E122" s="150"/>
      <c r="F122" s="150"/>
      <c r="G122" s="150"/>
      <c r="H122" s="150"/>
      <c r="I122" s="151"/>
      <c r="J122" s="142" t="s">
        <v>94</v>
      </c>
      <c r="K122" s="142"/>
      <c r="L122" s="142"/>
      <c r="M122" s="142"/>
      <c r="N122" s="142"/>
      <c r="O122" s="196" t="s">
        <v>822</v>
      </c>
      <c r="P122" s="197"/>
      <c r="Q122" s="197"/>
      <c r="R122" s="197"/>
      <c r="S122" s="197"/>
      <c r="T122" s="197"/>
      <c r="U122" s="197"/>
      <c r="V122" s="197"/>
      <c r="W122" s="197"/>
      <c r="X122" s="197"/>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9"/>
      <c r="BR122" s="36"/>
      <c r="BS122" s="36"/>
      <c r="BT122" s="36"/>
      <c r="BU122" s="36"/>
      <c r="BV122" s="36"/>
      <c r="BW122" s="36"/>
      <c r="BX122" s="36"/>
      <c r="BY122" s="36"/>
      <c r="BZ122" s="37"/>
    </row>
    <row r="123" spans="1:78" s="38" customFormat="1" ht="72.75" customHeight="1" x14ac:dyDescent="0.2">
      <c r="A123" s="142">
        <v>3</v>
      </c>
      <c r="B123" s="142"/>
      <c r="C123" s="186" t="s">
        <v>813</v>
      </c>
      <c r="D123" s="150"/>
      <c r="E123" s="150"/>
      <c r="F123" s="150"/>
      <c r="G123" s="150"/>
      <c r="H123" s="150"/>
      <c r="I123" s="151"/>
      <c r="J123" s="142" t="s">
        <v>94</v>
      </c>
      <c r="K123" s="142"/>
      <c r="L123" s="142"/>
      <c r="M123" s="142"/>
      <c r="N123" s="142"/>
      <c r="O123" s="196" t="s">
        <v>823</v>
      </c>
      <c r="P123" s="197"/>
      <c r="Q123" s="197"/>
      <c r="R123" s="197"/>
      <c r="S123" s="197"/>
      <c r="T123" s="197"/>
      <c r="U123" s="197"/>
      <c r="V123" s="197"/>
      <c r="W123" s="197"/>
      <c r="X123" s="197"/>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9"/>
      <c r="BR123" s="36"/>
      <c r="BS123" s="36"/>
      <c r="BT123" s="36"/>
      <c r="BU123" s="36"/>
      <c r="BV123" s="36"/>
      <c r="BW123" s="36"/>
      <c r="BX123" s="36"/>
      <c r="BY123" s="36"/>
      <c r="BZ123" s="37"/>
    </row>
    <row r="124" spans="1:78" s="47" customFormat="1" ht="15.75" x14ac:dyDescent="0.2">
      <c r="A124" s="141">
        <v>0</v>
      </c>
      <c r="B124" s="141"/>
      <c r="C124" s="204" t="s">
        <v>110</v>
      </c>
      <c r="D124" s="155"/>
      <c r="E124" s="155"/>
      <c r="F124" s="155"/>
      <c r="G124" s="155"/>
      <c r="H124" s="155"/>
      <c r="I124" s="156"/>
      <c r="J124" s="141"/>
      <c r="K124" s="141"/>
      <c r="L124" s="141"/>
      <c r="M124" s="141"/>
      <c r="N124" s="141"/>
      <c r="O124" s="200"/>
      <c r="P124" s="201"/>
      <c r="Q124" s="201"/>
      <c r="R124" s="201"/>
      <c r="S124" s="201"/>
      <c r="T124" s="201"/>
      <c r="U124" s="201"/>
      <c r="V124" s="201"/>
      <c r="W124" s="201"/>
      <c r="X124" s="201"/>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3"/>
      <c r="BR124" s="45"/>
      <c r="BS124" s="45"/>
      <c r="BT124" s="45"/>
      <c r="BU124" s="45"/>
      <c r="BV124" s="45"/>
      <c r="BW124" s="45"/>
      <c r="BX124" s="45"/>
      <c r="BY124" s="45"/>
      <c r="BZ124" s="46"/>
    </row>
    <row r="125" spans="1:78" s="47" customFormat="1" ht="106.5" customHeight="1" x14ac:dyDescent="0.2">
      <c r="A125" s="141">
        <v>0</v>
      </c>
      <c r="B125" s="141"/>
      <c r="C125" s="206" t="s">
        <v>815</v>
      </c>
      <c r="D125" s="155"/>
      <c r="E125" s="155"/>
      <c r="F125" s="155"/>
      <c r="G125" s="155"/>
      <c r="H125" s="155"/>
      <c r="I125" s="156"/>
      <c r="J125" s="141"/>
      <c r="K125" s="141"/>
      <c r="L125" s="141"/>
      <c r="M125" s="141"/>
      <c r="N125" s="141"/>
      <c r="O125" s="200"/>
      <c r="P125" s="201"/>
      <c r="Q125" s="201"/>
      <c r="R125" s="201"/>
      <c r="S125" s="201"/>
      <c r="T125" s="201"/>
      <c r="U125" s="201"/>
      <c r="V125" s="201"/>
      <c r="W125" s="201"/>
      <c r="X125" s="201"/>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3"/>
      <c r="BR125" s="45"/>
      <c r="BS125" s="45"/>
      <c r="BT125" s="45"/>
      <c r="BU125" s="45"/>
      <c r="BV125" s="45"/>
      <c r="BW125" s="45"/>
      <c r="BX125" s="45"/>
      <c r="BY125" s="45"/>
      <c r="BZ125" s="46"/>
    </row>
    <row r="126" spans="1:78" s="38" customFormat="1" ht="15.75" x14ac:dyDescent="0.2">
      <c r="A126" s="142">
        <v>4</v>
      </c>
      <c r="B126" s="142"/>
      <c r="C126" s="186" t="s">
        <v>727</v>
      </c>
      <c r="D126" s="150"/>
      <c r="E126" s="150"/>
      <c r="F126" s="150"/>
      <c r="G126" s="150"/>
      <c r="H126" s="150"/>
      <c r="I126" s="151"/>
      <c r="J126" s="142" t="s">
        <v>187</v>
      </c>
      <c r="K126" s="142"/>
      <c r="L126" s="142"/>
      <c r="M126" s="142"/>
      <c r="N126" s="142"/>
      <c r="O126" s="196" t="s">
        <v>751</v>
      </c>
      <c r="P126" s="197"/>
      <c r="Q126" s="197"/>
      <c r="R126" s="197"/>
      <c r="S126" s="197"/>
      <c r="T126" s="197"/>
      <c r="U126" s="197"/>
      <c r="V126" s="197"/>
      <c r="W126" s="197"/>
      <c r="X126" s="197"/>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9"/>
      <c r="BR126" s="36"/>
      <c r="BS126" s="36"/>
      <c r="BT126" s="36"/>
      <c r="BU126" s="36"/>
      <c r="BV126" s="36"/>
      <c r="BW126" s="36"/>
      <c r="BX126" s="36"/>
      <c r="BY126" s="36"/>
      <c r="BZ126" s="37"/>
    </row>
    <row r="127" spans="1:78" s="38" customFormat="1" ht="15.75" x14ac:dyDescent="0.2">
      <c r="A127" s="142">
        <v>4</v>
      </c>
      <c r="B127" s="142"/>
      <c r="C127" s="186" t="s">
        <v>726</v>
      </c>
      <c r="D127" s="150"/>
      <c r="E127" s="150"/>
      <c r="F127" s="150"/>
      <c r="G127" s="150"/>
      <c r="H127" s="150"/>
      <c r="I127" s="151"/>
      <c r="J127" s="142" t="s">
        <v>187</v>
      </c>
      <c r="K127" s="142"/>
      <c r="L127" s="142"/>
      <c r="M127" s="142"/>
      <c r="N127" s="142"/>
      <c r="O127" s="196" t="s">
        <v>751</v>
      </c>
      <c r="P127" s="197"/>
      <c r="Q127" s="197"/>
      <c r="R127" s="197"/>
      <c r="S127" s="197"/>
      <c r="T127" s="197"/>
      <c r="U127" s="197"/>
      <c r="V127" s="197"/>
      <c r="W127" s="197"/>
      <c r="X127" s="197"/>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36"/>
      <c r="BS127" s="36"/>
      <c r="BT127" s="36"/>
      <c r="BU127" s="36"/>
      <c r="BV127" s="36"/>
      <c r="BW127" s="36"/>
      <c r="BX127" s="36"/>
      <c r="BY127" s="36"/>
      <c r="BZ127" s="37"/>
    </row>
    <row r="128" spans="1:78" ht="15.75" x14ac:dyDescent="0.2">
      <c r="A128" s="31"/>
      <c r="B128" s="31"/>
      <c r="C128" s="32"/>
      <c r="D128" s="32"/>
      <c r="E128" s="32"/>
      <c r="F128" s="32"/>
      <c r="G128" s="32"/>
      <c r="H128" s="32"/>
      <c r="I128" s="32"/>
      <c r="J128" s="32"/>
      <c r="K128" s="32"/>
      <c r="L128" s="32"/>
      <c r="M128" s="32"/>
      <c r="N128" s="32"/>
      <c r="O128" s="32"/>
      <c r="P128" s="32"/>
      <c r="Q128" s="32"/>
      <c r="R128" s="32"/>
      <c r="S128" s="32"/>
      <c r="T128" s="32"/>
      <c r="U128" s="32"/>
      <c r="V128" s="32"/>
      <c r="W128" s="32"/>
      <c r="X128" s="32"/>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4"/>
      <c r="AZ128" s="34"/>
      <c r="BA128" s="34"/>
      <c r="BB128" s="34"/>
      <c r="BC128" s="34"/>
      <c r="BD128" s="34"/>
      <c r="BE128" s="34"/>
      <c r="BF128" s="34"/>
      <c r="BG128" s="34"/>
      <c r="BH128" s="34"/>
      <c r="BI128" s="34"/>
      <c r="BJ128" s="34"/>
      <c r="BK128" s="34"/>
      <c r="BL128" s="34"/>
      <c r="BM128" s="34"/>
      <c r="BN128" s="34"/>
      <c r="BO128" s="34"/>
      <c r="BP128" s="34"/>
      <c r="BQ128" s="34"/>
      <c r="BR128" s="11"/>
      <c r="BS128" s="11"/>
      <c r="BT128" s="11"/>
      <c r="BU128" s="11"/>
      <c r="BV128" s="11"/>
      <c r="BW128" s="11"/>
      <c r="BX128" s="11"/>
      <c r="BY128" s="11"/>
      <c r="BZ128" s="9"/>
    </row>
    <row r="129" spans="1:78" ht="15.95" customHeight="1" x14ac:dyDescent="0.2">
      <c r="A129" s="117" t="s">
        <v>66</v>
      </c>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row>
    <row r="130" spans="1:78" ht="111" customHeight="1" x14ac:dyDescent="0.2">
      <c r="A130" s="194" t="s">
        <v>825</v>
      </c>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row>
    <row r="131" spans="1:78" ht="15.75" x14ac:dyDescent="0.2">
      <c r="A131" s="31"/>
      <c r="B131" s="31"/>
      <c r="C131" s="32"/>
      <c r="D131" s="32"/>
      <c r="E131" s="32"/>
      <c r="F131" s="32"/>
      <c r="G131" s="32"/>
      <c r="H131" s="32"/>
      <c r="I131" s="32"/>
      <c r="J131" s="32"/>
      <c r="K131" s="32"/>
      <c r="L131" s="32"/>
      <c r="M131" s="32"/>
      <c r="N131" s="32"/>
      <c r="O131" s="32"/>
      <c r="P131" s="32"/>
      <c r="Q131" s="32"/>
      <c r="R131" s="32"/>
      <c r="S131" s="32"/>
      <c r="T131" s="32"/>
      <c r="U131" s="32"/>
      <c r="V131" s="32"/>
      <c r="W131" s="32"/>
      <c r="X131" s="32"/>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4"/>
      <c r="AZ131" s="34"/>
      <c r="BA131" s="34"/>
      <c r="BB131" s="34"/>
      <c r="BC131" s="34"/>
      <c r="BD131" s="34"/>
      <c r="BE131" s="34"/>
      <c r="BF131" s="34"/>
      <c r="BG131" s="34"/>
      <c r="BH131" s="34"/>
      <c r="BI131" s="34"/>
      <c r="BJ131" s="34"/>
      <c r="BK131" s="34"/>
      <c r="BL131" s="34"/>
      <c r="BM131" s="34"/>
      <c r="BN131" s="34"/>
      <c r="BO131" s="34"/>
      <c r="BP131" s="34"/>
      <c r="BQ131" s="34"/>
      <c r="BR131" s="11"/>
      <c r="BS131" s="11"/>
      <c r="BT131" s="11"/>
      <c r="BU131" s="11"/>
      <c r="BV131" s="11"/>
      <c r="BW131" s="11"/>
      <c r="BX131" s="11"/>
      <c r="BY131" s="11"/>
      <c r="BZ131" s="9"/>
    </row>
    <row r="132" spans="1:78" ht="15.95" customHeight="1" x14ac:dyDescent="0.2">
      <c r="A132" s="117" t="s">
        <v>47</v>
      </c>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row>
    <row r="133" spans="1:78" ht="91.5" customHeight="1" x14ac:dyDescent="0.2">
      <c r="A133" s="194" t="s">
        <v>964</v>
      </c>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row>
    <row r="134" spans="1:78" ht="15.95" customHeight="1" x14ac:dyDescent="0.2">
      <c r="A134" s="17"/>
      <c r="B134" s="17"/>
      <c r="C134" s="17"/>
      <c r="D134" s="17"/>
      <c r="E134" s="17"/>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78" ht="12" customHeight="1" x14ac:dyDescent="0.2">
      <c r="A135" s="30" t="s">
        <v>78</v>
      </c>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78" ht="12" customHeight="1" x14ac:dyDescent="0.2">
      <c r="A136" s="30" t="s">
        <v>69</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s="30" customFormat="1" ht="12" customHeight="1" x14ac:dyDescent="0.2">
      <c r="A137" s="30" t="s">
        <v>70</v>
      </c>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row>
    <row r="138" spans="1:78" ht="15.95" customHeight="1" x14ac:dyDescent="0.25">
      <c r="A138" s="29"/>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row>
    <row r="139" spans="1:78" ht="42" customHeight="1" x14ac:dyDescent="0.25">
      <c r="A139" s="207" t="s">
        <v>129</v>
      </c>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208"/>
      <c r="X139" s="208"/>
      <c r="Y139" s="208"/>
      <c r="Z139" s="208"/>
      <c r="AA139" s="208"/>
      <c r="AB139" s="208"/>
      <c r="AC139" s="208"/>
      <c r="AD139" s="208"/>
      <c r="AE139" s="208"/>
      <c r="AF139" s="208"/>
      <c r="AG139" s="208"/>
      <c r="AH139" s="208"/>
      <c r="AI139" s="208"/>
      <c r="AJ139" s="208"/>
      <c r="AK139" s="208"/>
      <c r="AL139" s="208"/>
      <c r="AM139" s="208"/>
      <c r="AN139" s="3"/>
      <c r="AO139" s="3"/>
      <c r="AP139" s="209" t="s">
        <v>903</v>
      </c>
      <c r="AQ139" s="210"/>
      <c r="AR139" s="210"/>
      <c r="AS139" s="210"/>
      <c r="AT139" s="210"/>
      <c r="AU139" s="210"/>
      <c r="AV139" s="210"/>
      <c r="AW139" s="210"/>
      <c r="AX139" s="210"/>
      <c r="AY139" s="210"/>
      <c r="AZ139" s="210"/>
      <c r="BA139" s="210"/>
      <c r="BB139" s="210"/>
      <c r="BC139" s="210"/>
      <c r="BD139" s="210"/>
      <c r="BE139" s="210"/>
      <c r="BF139" s="210"/>
      <c r="BG139" s="210"/>
      <c r="BH139" s="210"/>
    </row>
    <row r="140" spans="1:78" x14ac:dyDescent="0.2">
      <c r="W140" s="211" t="s">
        <v>8</v>
      </c>
      <c r="X140" s="211"/>
      <c r="Y140" s="211"/>
      <c r="Z140" s="211"/>
      <c r="AA140" s="211"/>
      <c r="AB140" s="211"/>
      <c r="AC140" s="211"/>
      <c r="AD140" s="211"/>
      <c r="AE140" s="211"/>
      <c r="AF140" s="211"/>
      <c r="AG140" s="211"/>
      <c r="AH140" s="211"/>
      <c r="AI140" s="211"/>
      <c r="AJ140" s="211"/>
      <c r="AK140" s="211"/>
      <c r="AL140" s="211"/>
      <c r="AM140" s="211"/>
      <c r="AN140" s="40"/>
      <c r="AO140" s="40"/>
      <c r="AP140" s="211" t="s">
        <v>74</v>
      </c>
      <c r="AQ140" s="211"/>
      <c r="AR140" s="211"/>
      <c r="AS140" s="211"/>
      <c r="AT140" s="211"/>
      <c r="AU140" s="211"/>
      <c r="AV140" s="211"/>
      <c r="AW140" s="211"/>
      <c r="AX140" s="211"/>
      <c r="AY140" s="211"/>
      <c r="AZ140" s="211"/>
      <c r="BA140" s="211"/>
      <c r="BB140" s="211"/>
      <c r="BC140" s="211"/>
      <c r="BD140" s="211"/>
      <c r="BE140" s="211"/>
      <c r="BF140" s="211"/>
      <c r="BG140" s="211"/>
      <c r="BH140" s="211"/>
    </row>
    <row r="143" spans="1:78" ht="35.25" customHeight="1" x14ac:dyDescent="0.25">
      <c r="A143" s="207" t="s">
        <v>904</v>
      </c>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208"/>
      <c r="X143" s="208"/>
      <c r="Y143" s="208"/>
      <c r="Z143" s="208"/>
      <c r="AA143" s="208"/>
      <c r="AB143" s="208"/>
      <c r="AC143" s="208"/>
      <c r="AD143" s="208"/>
      <c r="AE143" s="208"/>
      <c r="AF143" s="208"/>
      <c r="AG143" s="208"/>
      <c r="AH143" s="208"/>
      <c r="AI143" s="208"/>
      <c r="AJ143" s="208"/>
      <c r="AK143" s="208"/>
      <c r="AL143" s="208"/>
      <c r="AM143" s="208"/>
      <c r="AN143" s="3"/>
      <c r="AO143" s="3"/>
      <c r="AP143" s="209" t="s">
        <v>905</v>
      </c>
      <c r="AQ143" s="210"/>
      <c r="AR143" s="210"/>
      <c r="AS143" s="210"/>
      <c r="AT143" s="210"/>
      <c r="AU143" s="210"/>
      <c r="AV143" s="210"/>
      <c r="AW143" s="210"/>
      <c r="AX143" s="210"/>
      <c r="AY143" s="210"/>
      <c r="AZ143" s="210"/>
      <c r="BA143" s="210"/>
      <c r="BB143" s="210"/>
      <c r="BC143" s="210"/>
      <c r="BD143" s="210"/>
      <c r="BE143" s="210"/>
      <c r="BF143" s="210"/>
      <c r="BG143" s="210"/>
      <c r="BH143" s="210"/>
    </row>
    <row r="144" spans="1:78" x14ac:dyDescent="0.2">
      <c r="W144" s="211" t="s">
        <v>8</v>
      </c>
      <c r="X144" s="211"/>
      <c r="Y144" s="211"/>
      <c r="Z144" s="211"/>
      <c r="AA144" s="211"/>
      <c r="AB144" s="211"/>
      <c r="AC144" s="211"/>
      <c r="AD144" s="211"/>
      <c r="AE144" s="211"/>
      <c r="AF144" s="211"/>
      <c r="AG144" s="211"/>
      <c r="AH144" s="211"/>
      <c r="AI144" s="211"/>
      <c r="AJ144" s="211"/>
      <c r="AK144" s="211"/>
      <c r="AL144" s="211"/>
      <c r="AM144" s="211"/>
      <c r="AN144" s="4"/>
      <c r="AO144" s="4"/>
      <c r="AP144" s="211" t="s">
        <v>74</v>
      </c>
      <c r="AQ144" s="211"/>
      <c r="AR144" s="211"/>
      <c r="AS144" s="211"/>
      <c r="AT144" s="211"/>
      <c r="AU144" s="211"/>
      <c r="AV144" s="211"/>
      <c r="AW144" s="211"/>
      <c r="AX144" s="211"/>
      <c r="AY144" s="211"/>
      <c r="AZ144" s="211"/>
      <c r="BA144" s="211"/>
      <c r="BB144" s="211"/>
      <c r="BC144" s="211"/>
      <c r="BD144" s="211"/>
      <c r="BE144" s="211"/>
      <c r="BF144" s="211"/>
      <c r="BG144" s="211"/>
      <c r="BH144" s="211"/>
    </row>
  </sheetData>
  <mergeCells count="703">
    <mergeCell ref="A127:B127"/>
    <mergeCell ref="C127:I127"/>
    <mergeCell ref="J127:N127"/>
    <mergeCell ref="O127:BQ127"/>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04:B104"/>
    <mergeCell ref="C104:I104"/>
    <mergeCell ref="J104:N104"/>
    <mergeCell ref="O104:BQ104"/>
    <mergeCell ref="A109:B109"/>
    <mergeCell ref="C109:I109"/>
    <mergeCell ref="J109:N109"/>
    <mergeCell ref="O109:BQ109"/>
    <mergeCell ref="A115:B115"/>
    <mergeCell ref="C115:I115"/>
    <mergeCell ref="J115:N115"/>
    <mergeCell ref="O115:BQ115"/>
    <mergeCell ref="J105:N105"/>
    <mergeCell ref="O105:BQ105"/>
    <mergeCell ref="A110:B110"/>
    <mergeCell ref="C110:I110"/>
    <mergeCell ref="J110:N110"/>
    <mergeCell ref="O110:BQ110"/>
    <mergeCell ref="A111:B111"/>
    <mergeCell ref="C111:I111"/>
    <mergeCell ref="J111:N111"/>
    <mergeCell ref="O111:BQ111"/>
    <mergeCell ref="A112:B112"/>
    <mergeCell ref="C112:I112"/>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BM95:BQ95"/>
    <mergeCell ref="AI95:AM95"/>
    <mergeCell ref="AX92:BB92"/>
    <mergeCell ref="BC92:BG92"/>
    <mergeCell ref="BH92:BL92"/>
    <mergeCell ref="BM92:BQ92"/>
    <mergeCell ref="A93:B93"/>
    <mergeCell ref="C93:I93"/>
    <mergeCell ref="J93:N93"/>
    <mergeCell ref="O93:X93"/>
    <mergeCell ref="Y93:AC93"/>
    <mergeCell ref="AD93:AH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AX84:BB84"/>
    <mergeCell ref="BC84:BG84"/>
    <mergeCell ref="BH84:BL84"/>
    <mergeCell ref="AD88:AH88"/>
    <mergeCell ref="AI88:AM88"/>
    <mergeCell ref="AN88:AR88"/>
    <mergeCell ref="AS88:AW88"/>
    <mergeCell ref="AX86:BB86"/>
    <mergeCell ref="BC86:BG86"/>
    <mergeCell ref="BH86:BL86"/>
    <mergeCell ref="Y84:AC84"/>
    <mergeCell ref="AD84:AH84"/>
    <mergeCell ref="AI84:AM84"/>
    <mergeCell ref="AN84:AR84"/>
    <mergeCell ref="AS84:AW84"/>
    <mergeCell ref="O86:X86"/>
    <mergeCell ref="Y86:AC86"/>
    <mergeCell ref="AD86:AH86"/>
    <mergeCell ref="AI86:AM86"/>
    <mergeCell ref="AN86:AR86"/>
    <mergeCell ref="AS86:AW86"/>
    <mergeCell ref="C82:I82"/>
    <mergeCell ref="J82:N82"/>
    <mergeCell ref="O82:X82"/>
    <mergeCell ref="Y82:AC82"/>
    <mergeCell ref="AD82:AH82"/>
    <mergeCell ref="AI82:AM82"/>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N82:AR82"/>
    <mergeCell ref="AS82:AW82"/>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X82:BB82"/>
    <mergeCell ref="BC82:BG82"/>
    <mergeCell ref="BH82:BL82"/>
    <mergeCell ref="BM82:BQ82"/>
    <mergeCell ref="A82:B82"/>
    <mergeCell ref="BH78:BL78"/>
    <mergeCell ref="BM78:BQ78"/>
    <mergeCell ref="A81:B81"/>
    <mergeCell ref="C81:I81"/>
    <mergeCell ref="J81:N81"/>
    <mergeCell ref="O81:X81"/>
    <mergeCell ref="Y81:AC81"/>
    <mergeCell ref="AD81:AH81"/>
    <mergeCell ref="BM81:BQ81"/>
    <mergeCell ref="A79:B79"/>
    <mergeCell ref="C79:I79"/>
    <mergeCell ref="J79:N79"/>
    <mergeCell ref="O79:X79"/>
    <mergeCell ref="Y79:AC79"/>
    <mergeCell ref="AD79:AH79"/>
    <mergeCell ref="AI79:AM79"/>
    <mergeCell ref="AN79:AR79"/>
    <mergeCell ref="AS79:AW79"/>
    <mergeCell ref="AI81:AM81"/>
    <mergeCell ref="AN81:AR81"/>
    <mergeCell ref="AS81:AW81"/>
    <mergeCell ref="AX81:BB81"/>
    <mergeCell ref="BC81:BG81"/>
    <mergeCell ref="BH81:BL81"/>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AX76:BB76"/>
    <mergeCell ref="BC76:BG76"/>
    <mergeCell ref="BH76:BL76"/>
    <mergeCell ref="BM76:BQ76"/>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A76:B76"/>
    <mergeCell ref="C76:I76"/>
    <mergeCell ref="J76:N76"/>
    <mergeCell ref="O76:X76"/>
    <mergeCell ref="Y76:AC76"/>
    <mergeCell ref="AD76:AH76"/>
    <mergeCell ref="AI76:AM76"/>
    <mergeCell ref="AN76:AR76"/>
    <mergeCell ref="AS76:AW76"/>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5:BQ75"/>
    <mergeCell ref="A73:B73"/>
    <mergeCell ref="C73:I73"/>
    <mergeCell ref="J73:N73"/>
    <mergeCell ref="O73:X73"/>
    <mergeCell ref="Y73:AC73"/>
    <mergeCell ref="AD73:AH73"/>
    <mergeCell ref="AI73:AM73"/>
    <mergeCell ref="AN73:AR73"/>
    <mergeCell ref="AS73:AW73"/>
    <mergeCell ref="AI75:AM75"/>
    <mergeCell ref="AN75:AR75"/>
    <mergeCell ref="AS75:AW75"/>
    <mergeCell ref="AX75:BB75"/>
    <mergeCell ref="BC75:BG75"/>
    <mergeCell ref="BH75:BL75"/>
    <mergeCell ref="A75:B75"/>
    <mergeCell ref="C75:I75"/>
    <mergeCell ref="J75:N75"/>
    <mergeCell ref="O75:X75"/>
    <mergeCell ref="Y75:AC75"/>
    <mergeCell ref="AD75:AH75"/>
    <mergeCell ref="AX73:BB73"/>
    <mergeCell ref="BC73:BG73"/>
    <mergeCell ref="AS69:AW69"/>
    <mergeCell ref="AX69:BB69"/>
    <mergeCell ref="BC69:BG69"/>
    <mergeCell ref="BH69:BL69"/>
    <mergeCell ref="BM69:BQ69"/>
    <mergeCell ref="BC72:BG72"/>
    <mergeCell ref="BH72:BL72"/>
    <mergeCell ref="BM72:BQ72"/>
    <mergeCell ref="AN72:AR72"/>
    <mergeCell ref="AS72:AW72"/>
    <mergeCell ref="BC70:BG70"/>
    <mergeCell ref="BH70:BL70"/>
    <mergeCell ref="AX71:BB71"/>
    <mergeCell ref="BC71:BG71"/>
    <mergeCell ref="BH71:BL71"/>
    <mergeCell ref="BM71:BQ71"/>
    <mergeCell ref="AI69:AM69"/>
    <mergeCell ref="A72:B72"/>
    <mergeCell ref="C72:I72"/>
    <mergeCell ref="J72:N72"/>
    <mergeCell ref="O72:X72"/>
    <mergeCell ref="Y72:AC72"/>
    <mergeCell ref="AD72:AH72"/>
    <mergeCell ref="AI72:AM72"/>
    <mergeCell ref="AN69:AR69"/>
    <mergeCell ref="Y69:AC69"/>
    <mergeCell ref="AD69:AH69"/>
    <mergeCell ref="A116:B116"/>
    <mergeCell ref="C116:I116"/>
    <mergeCell ref="J116:N116"/>
    <mergeCell ref="O116:BQ116"/>
    <mergeCell ref="J112:N112"/>
    <mergeCell ref="O112:BQ112"/>
    <mergeCell ref="A114:B114"/>
    <mergeCell ref="C114:I114"/>
    <mergeCell ref="J114:N114"/>
    <mergeCell ref="O114:BQ114"/>
    <mergeCell ref="A143:V143"/>
    <mergeCell ref="W143:AM143"/>
    <mergeCell ref="AP143:BH143"/>
    <mergeCell ref="W144:AM144"/>
    <mergeCell ref="AP144:BH144"/>
    <mergeCell ref="A132:BL132"/>
    <mergeCell ref="A133:BL133"/>
    <mergeCell ref="A139:V139"/>
    <mergeCell ref="W139:AM139"/>
    <mergeCell ref="AP139:BH139"/>
    <mergeCell ref="W140:AM140"/>
    <mergeCell ref="AP140:BH140"/>
    <mergeCell ref="A102:B102"/>
    <mergeCell ref="C102:I102"/>
    <mergeCell ref="J102:N102"/>
    <mergeCell ref="O102:BQ102"/>
    <mergeCell ref="A129:BL129"/>
    <mergeCell ref="A130:BL130"/>
    <mergeCell ref="A106:B106"/>
    <mergeCell ref="C106:I106"/>
    <mergeCell ref="J106:N106"/>
    <mergeCell ref="O106:BQ106"/>
    <mergeCell ref="A113:B113"/>
    <mergeCell ref="C113:I113"/>
    <mergeCell ref="J113:N113"/>
    <mergeCell ref="O113:BQ113"/>
    <mergeCell ref="A107:B107"/>
    <mergeCell ref="C107:I107"/>
    <mergeCell ref="J107:N107"/>
    <mergeCell ref="O107:BQ107"/>
    <mergeCell ref="A108:B108"/>
    <mergeCell ref="C108:I108"/>
    <mergeCell ref="J108:N108"/>
    <mergeCell ref="O108:BQ108"/>
    <mergeCell ref="A105:B105"/>
    <mergeCell ref="C105:I105"/>
    <mergeCell ref="AN68:AR68"/>
    <mergeCell ref="AS68:AW68"/>
    <mergeCell ref="A100:B100"/>
    <mergeCell ref="C100:I100"/>
    <mergeCell ref="J100:N100"/>
    <mergeCell ref="O100:BQ100"/>
    <mergeCell ref="A101:B101"/>
    <mergeCell ref="C101:I101"/>
    <mergeCell ref="J101:N101"/>
    <mergeCell ref="O101:BQ101"/>
    <mergeCell ref="AX68:BB68"/>
    <mergeCell ref="BC68:BG68"/>
    <mergeCell ref="BH68:BL68"/>
    <mergeCell ref="BM68:BQ68"/>
    <mergeCell ref="A97:BQ97"/>
    <mergeCell ref="A99:B99"/>
    <mergeCell ref="C99:I99"/>
    <mergeCell ref="J99:N99"/>
    <mergeCell ref="O99:BQ99"/>
    <mergeCell ref="AX72:BB72"/>
    <mergeCell ref="A69:B69"/>
    <mergeCell ref="C69:I69"/>
    <mergeCell ref="J69:N69"/>
    <mergeCell ref="O69:X69"/>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103:B103"/>
    <mergeCell ref="C103:I103"/>
    <mergeCell ref="J103:N103"/>
    <mergeCell ref="O103:BQ103"/>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s>
  <conditionalFormatting sqref="C98 C131 C68 C102 C74 C71 C80">
    <cfRule type="cellIs" dxfId="239" priority="115" stopIfTrue="1" operator="equal">
      <formula>$C67</formula>
    </cfRule>
  </conditionalFormatting>
  <conditionalFormatting sqref="A68:B68 A98:B98 A102:B102 A131:B131 A59:B59 A96:B96 A128:B128">
    <cfRule type="cellIs" dxfId="238" priority="116" stopIfTrue="1" operator="equal">
      <formula>0</formula>
    </cfRule>
  </conditionalFormatting>
  <conditionalFormatting sqref="C96">
    <cfRule type="cellIs" dxfId="237" priority="1956" stopIfTrue="1" operator="equal">
      <formula>$C68</formula>
    </cfRule>
  </conditionalFormatting>
  <conditionalFormatting sqref="C76 C82">
    <cfRule type="cellIs" dxfId="236" priority="112" stopIfTrue="1" operator="equal">
      <formula>$C74</formula>
    </cfRule>
  </conditionalFormatting>
  <conditionalFormatting sqref="A72:B72">
    <cfRule type="cellIs" dxfId="235" priority="113" stopIfTrue="1" operator="equal">
      <formula>0</formula>
    </cfRule>
  </conditionalFormatting>
  <conditionalFormatting sqref="A69:B69">
    <cfRule type="cellIs" dxfId="234" priority="111" stopIfTrue="1" operator="equal">
      <formula>0</formula>
    </cfRule>
  </conditionalFormatting>
  <conditionalFormatting sqref="C75">
    <cfRule type="cellIs" dxfId="233" priority="108" stopIfTrue="1" operator="equal">
      <formula>$C69</formula>
    </cfRule>
  </conditionalFormatting>
  <conditionalFormatting sqref="A75:B75">
    <cfRule type="cellIs" dxfId="232" priority="109" stopIfTrue="1" operator="equal">
      <formula>0</formula>
    </cfRule>
  </conditionalFormatting>
  <conditionalFormatting sqref="C73">
    <cfRule type="cellIs" dxfId="231" priority="106" stopIfTrue="1" operator="equal">
      <formula>$C75</formula>
    </cfRule>
  </conditionalFormatting>
  <conditionalFormatting sqref="A73:B73">
    <cfRule type="cellIs" dxfId="230" priority="107" stopIfTrue="1" operator="equal">
      <formula>0</formula>
    </cfRule>
  </conditionalFormatting>
  <conditionalFormatting sqref="A74:B74">
    <cfRule type="cellIs" dxfId="229" priority="105" stopIfTrue="1" operator="equal">
      <formula>0</formula>
    </cfRule>
  </conditionalFormatting>
  <conditionalFormatting sqref="A76:B76">
    <cfRule type="cellIs" dxfId="228" priority="103" stopIfTrue="1" operator="equal">
      <formula>0</formula>
    </cfRule>
  </conditionalFormatting>
  <conditionalFormatting sqref="C70">
    <cfRule type="cellIs" dxfId="227" priority="100" stopIfTrue="1" operator="equal">
      <formula>$C76</formula>
    </cfRule>
  </conditionalFormatting>
  <conditionalFormatting sqref="A70:B70">
    <cfRule type="cellIs" dxfId="226" priority="101" stopIfTrue="1" operator="equal">
      <formula>0</formula>
    </cfRule>
  </conditionalFormatting>
  <conditionalFormatting sqref="A71:B71">
    <cfRule type="cellIs" dxfId="225" priority="99" stopIfTrue="1" operator="equal">
      <formula>0</formula>
    </cfRule>
  </conditionalFormatting>
  <conditionalFormatting sqref="A77:B77">
    <cfRule type="cellIs" dxfId="224" priority="97" stopIfTrue="1" operator="equal">
      <formula>0</formula>
    </cfRule>
  </conditionalFormatting>
  <conditionalFormatting sqref="C78">
    <cfRule type="cellIs" dxfId="223" priority="94" stopIfTrue="1" operator="equal">
      <formula>$C77</formula>
    </cfRule>
  </conditionalFormatting>
  <conditionalFormatting sqref="A78:B78">
    <cfRule type="cellIs" dxfId="222" priority="95" stopIfTrue="1" operator="equal">
      <formula>0</formula>
    </cfRule>
  </conditionalFormatting>
  <conditionalFormatting sqref="C81">
    <cfRule type="cellIs" dxfId="221" priority="92" stopIfTrue="1" operator="equal">
      <formula>$C78</formula>
    </cfRule>
  </conditionalFormatting>
  <conditionalFormatting sqref="A81:B81">
    <cfRule type="cellIs" dxfId="220" priority="93" stopIfTrue="1" operator="equal">
      <formula>0</formula>
    </cfRule>
  </conditionalFormatting>
  <conditionalFormatting sqref="C79">
    <cfRule type="cellIs" dxfId="219" priority="90" stopIfTrue="1" operator="equal">
      <formula>$C81</formula>
    </cfRule>
  </conditionalFormatting>
  <conditionalFormatting sqref="A79:B79">
    <cfRule type="cellIs" dxfId="218" priority="91" stopIfTrue="1" operator="equal">
      <formula>0</formula>
    </cfRule>
  </conditionalFormatting>
  <conditionalFormatting sqref="A80:B80">
    <cfRule type="cellIs" dxfId="217" priority="89" stopIfTrue="1" operator="equal">
      <formula>0</formula>
    </cfRule>
  </conditionalFormatting>
  <conditionalFormatting sqref="A82:B82">
    <cfRule type="cellIs" dxfId="216" priority="87" stopIfTrue="1" operator="equal">
      <formula>0</formula>
    </cfRule>
  </conditionalFormatting>
  <conditionalFormatting sqref="C83">
    <cfRule type="cellIs" dxfId="215" priority="84" stopIfTrue="1" operator="equal">
      <formula>$C82</formula>
    </cfRule>
  </conditionalFormatting>
  <conditionalFormatting sqref="A83:B83">
    <cfRule type="cellIs" dxfId="214" priority="85" stopIfTrue="1" operator="equal">
      <formula>0</formula>
    </cfRule>
  </conditionalFormatting>
  <conditionalFormatting sqref="C84">
    <cfRule type="cellIs" dxfId="213" priority="82" stopIfTrue="1" operator="equal">
      <formula>$C83</formula>
    </cfRule>
  </conditionalFormatting>
  <conditionalFormatting sqref="A84:B84">
    <cfRule type="cellIs" dxfId="212" priority="83" stopIfTrue="1" operator="equal">
      <formula>0</formula>
    </cfRule>
  </conditionalFormatting>
  <conditionalFormatting sqref="C85">
    <cfRule type="cellIs" dxfId="211" priority="80" stopIfTrue="1" operator="equal">
      <formula>$C84</formula>
    </cfRule>
  </conditionalFormatting>
  <conditionalFormatting sqref="A85:B85">
    <cfRule type="cellIs" dxfId="210" priority="81" stopIfTrue="1" operator="equal">
      <formula>0</formula>
    </cfRule>
  </conditionalFormatting>
  <conditionalFormatting sqref="C86">
    <cfRule type="cellIs" dxfId="209" priority="78" stopIfTrue="1" operator="equal">
      <formula>$C85</formula>
    </cfRule>
  </conditionalFormatting>
  <conditionalFormatting sqref="A86:B86">
    <cfRule type="cellIs" dxfId="208" priority="79" stopIfTrue="1" operator="equal">
      <formula>0</formula>
    </cfRule>
  </conditionalFormatting>
  <conditionalFormatting sqref="C87">
    <cfRule type="cellIs" dxfId="207" priority="76" stopIfTrue="1" operator="equal">
      <formula>$C86</formula>
    </cfRule>
  </conditionalFormatting>
  <conditionalFormatting sqref="A87:B87">
    <cfRule type="cellIs" dxfId="206" priority="77" stopIfTrue="1" operator="equal">
      <formula>0</formula>
    </cfRule>
  </conditionalFormatting>
  <conditionalFormatting sqref="C88">
    <cfRule type="cellIs" dxfId="205" priority="74" stopIfTrue="1" operator="equal">
      <formula>$C87</formula>
    </cfRule>
  </conditionalFormatting>
  <conditionalFormatting sqref="A88:B88">
    <cfRule type="cellIs" dxfId="204" priority="75" stopIfTrue="1" operator="equal">
      <formula>0</formula>
    </cfRule>
  </conditionalFormatting>
  <conditionalFormatting sqref="C89">
    <cfRule type="cellIs" dxfId="203" priority="72" stopIfTrue="1" operator="equal">
      <formula>$C88</formula>
    </cfRule>
  </conditionalFormatting>
  <conditionalFormatting sqref="A89:B89">
    <cfRule type="cellIs" dxfId="202" priority="73" stopIfTrue="1" operator="equal">
      <formula>0</formula>
    </cfRule>
  </conditionalFormatting>
  <conditionalFormatting sqref="C90">
    <cfRule type="cellIs" dxfId="201" priority="70" stopIfTrue="1" operator="equal">
      <formula>$C89</formula>
    </cfRule>
  </conditionalFormatting>
  <conditionalFormatting sqref="A90:B90">
    <cfRule type="cellIs" dxfId="200" priority="71" stopIfTrue="1" operator="equal">
      <formula>0</formula>
    </cfRule>
  </conditionalFormatting>
  <conditionalFormatting sqref="C91">
    <cfRule type="cellIs" dxfId="199" priority="68" stopIfTrue="1" operator="equal">
      <formula>$C90</formula>
    </cfRule>
  </conditionalFormatting>
  <conditionalFormatting sqref="A91:B91">
    <cfRule type="cellIs" dxfId="198" priority="69" stopIfTrue="1" operator="equal">
      <formula>0</formula>
    </cfRule>
  </conditionalFormatting>
  <conditionalFormatting sqref="C92">
    <cfRule type="cellIs" dxfId="197" priority="66" stopIfTrue="1" operator="equal">
      <formula>$C91</formula>
    </cfRule>
  </conditionalFormatting>
  <conditionalFormatting sqref="A92:B92">
    <cfRule type="cellIs" dxfId="196" priority="67" stopIfTrue="1" operator="equal">
      <formula>0</formula>
    </cfRule>
  </conditionalFormatting>
  <conditionalFormatting sqref="C93">
    <cfRule type="cellIs" dxfId="195" priority="64" stopIfTrue="1" operator="equal">
      <formula>$C92</formula>
    </cfRule>
  </conditionalFormatting>
  <conditionalFormatting sqref="A93:B93">
    <cfRule type="cellIs" dxfId="194" priority="65" stopIfTrue="1" operator="equal">
      <formula>0</formula>
    </cfRule>
  </conditionalFormatting>
  <conditionalFormatting sqref="C94">
    <cfRule type="cellIs" dxfId="193" priority="62" stopIfTrue="1" operator="equal">
      <formula>$C93</formula>
    </cfRule>
  </conditionalFormatting>
  <conditionalFormatting sqref="A94:B94">
    <cfRule type="cellIs" dxfId="192" priority="63" stopIfTrue="1" operator="equal">
      <formula>0</formula>
    </cfRule>
  </conditionalFormatting>
  <conditionalFormatting sqref="C95">
    <cfRule type="cellIs" dxfId="191" priority="60" stopIfTrue="1" operator="equal">
      <formula>$C94</formula>
    </cfRule>
  </conditionalFormatting>
  <conditionalFormatting sqref="A95:B95">
    <cfRule type="cellIs" dxfId="190" priority="61" stopIfTrue="1" operator="equal">
      <formula>0</formula>
    </cfRule>
  </conditionalFormatting>
  <conditionalFormatting sqref="C128">
    <cfRule type="cellIs" dxfId="189" priority="1958" stopIfTrue="1" operator="equal">
      <formula>$C102</formula>
    </cfRule>
  </conditionalFormatting>
  <conditionalFormatting sqref="A105:B105">
    <cfRule type="cellIs" dxfId="188" priority="57" stopIfTrue="1" operator="equal">
      <formula>0</formula>
    </cfRule>
  </conditionalFormatting>
  <conditionalFormatting sqref="C106">
    <cfRule type="cellIs" dxfId="187" priority="54" stopIfTrue="1" operator="equal">
      <formula>$C105</formula>
    </cfRule>
  </conditionalFormatting>
  <conditionalFormatting sqref="A106:B106">
    <cfRule type="cellIs" dxfId="186" priority="55" stopIfTrue="1" operator="equal">
      <formula>0</formula>
    </cfRule>
  </conditionalFormatting>
  <conditionalFormatting sqref="C107">
    <cfRule type="cellIs" dxfId="185" priority="52" stopIfTrue="1" operator="equal">
      <formula>$C106</formula>
    </cfRule>
  </conditionalFormatting>
  <conditionalFormatting sqref="A107:B107">
    <cfRule type="cellIs" dxfId="184" priority="53" stopIfTrue="1" operator="equal">
      <formula>0</formula>
    </cfRule>
  </conditionalFormatting>
  <conditionalFormatting sqref="C108">
    <cfRule type="cellIs" dxfId="183" priority="50" stopIfTrue="1" operator="equal">
      <formula>$C107</formula>
    </cfRule>
  </conditionalFormatting>
  <conditionalFormatting sqref="A108:B108">
    <cfRule type="cellIs" dxfId="182" priority="51" stopIfTrue="1" operator="equal">
      <formula>0</formula>
    </cfRule>
  </conditionalFormatting>
  <conditionalFormatting sqref="C104">
    <cfRule type="cellIs" dxfId="181" priority="48" stopIfTrue="1" operator="equal">
      <formula>$C108</formula>
    </cfRule>
  </conditionalFormatting>
  <conditionalFormatting sqref="A104:B104">
    <cfRule type="cellIs" dxfId="180" priority="49" stopIfTrue="1" operator="equal">
      <formula>0</formula>
    </cfRule>
  </conditionalFormatting>
  <conditionalFormatting sqref="A109:B109">
    <cfRule type="cellIs" dxfId="179" priority="47" stopIfTrue="1" operator="equal">
      <formula>0</formula>
    </cfRule>
  </conditionalFormatting>
  <conditionalFormatting sqref="A110:B110">
    <cfRule type="cellIs" dxfId="178" priority="45" stopIfTrue="1" operator="equal">
      <formula>0</formula>
    </cfRule>
  </conditionalFormatting>
  <conditionalFormatting sqref="C111">
    <cfRule type="cellIs" dxfId="177" priority="42" stopIfTrue="1" operator="equal">
      <formula>$C110</formula>
    </cfRule>
  </conditionalFormatting>
  <conditionalFormatting sqref="A111:B111">
    <cfRule type="cellIs" dxfId="176" priority="43" stopIfTrue="1" operator="equal">
      <formula>0</formula>
    </cfRule>
  </conditionalFormatting>
  <conditionalFormatting sqref="C112">
    <cfRule type="cellIs" dxfId="175" priority="40" stopIfTrue="1" operator="equal">
      <formula>$C111</formula>
    </cfRule>
  </conditionalFormatting>
  <conditionalFormatting sqref="A112:B112">
    <cfRule type="cellIs" dxfId="174" priority="41" stopIfTrue="1" operator="equal">
      <formula>0</formula>
    </cfRule>
  </conditionalFormatting>
  <conditionalFormatting sqref="C114">
    <cfRule type="cellIs" dxfId="173" priority="38" stopIfTrue="1" operator="equal">
      <formula>$C112</formula>
    </cfRule>
  </conditionalFormatting>
  <conditionalFormatting sqref="A114:B114">
    <cfRule type="cellIs" dxfId="172" priority="39" stopIfTrue="1" operator="equal">
      <formula>0</formula>
    </cfRule>
  </conditionalFormatting>
  <conditionalFormatting sqref="C115">
    <cfRule type="cellIs" dxfId="171" priority="36" stopIfTrue="1" operator="equal">
      <formula>$C114</formula>
    </cfRule>
  </conditionalFormatting>
  <conditionalFormatting sqref="A115:B115">
    <cfRule type="cellIs" dxfId="170" priority="37" stopIfTrue="1" operator="equal">
      <formula>0</formula>
    </cfRule>
  </conditionalFormatting>
  <conditionalFormatting sqref="C116">
    <cfRule type="cellIs" dxfId="169" priority="34" stopIfTrue="1" operator="equal">
      <formula>$C115</formula>
    </cfRule>
  </conditionalFormatting>
  <conditionalFormatting sqref="A116:B116">
    <cfRule type="cellIs" dxfId="168" priority="35" stopIfTrue="1" operator="equal">
      <formula>0</formula>
    </cfRule>
  </conditionalFormatting>
  <conditionalFormatting sqref="C117">
    <cfRule type="cellIs" dxfId="167" priority="32" stopIfTrue="1" operator="equal">
      <formula>$C116</formula>
    </cfRule>
  </conditionalFormatting>
  <conditionalFormatting sqref="A117:B117">
    <cfRule type="cellIs" dxfId="166" priority="33" stopIfTrue="1" operator="equal">
      <formula>0</formula>
    </cfRule>
  </conditionalFormatting>
  <conditionalFormatting sqref="C118">
    <cfRule type="cellIs" dxfId="165" priority="30" stopIfTrue="1" operator="equal">
      <formula>$C117</formula>
    </cfRule>
  </conditionalFormatting>
  <conditionalFormatting sqref="A118:B118">
    <cfRule type="cellIs" dxfId="164" priority="31" stopIfTrue="1" operator="equal">
      <formula>0</formula>
    </cfRule>
  </conditionalFormatting>
  <conditionalFormatting sqref="C119">
    <cfRule type="cellIs" dxfId="163" priority="28" stopIfTrue="1" operator="equal">
      <formula>$C118</formula>
    </cfRule>
  </conditionalFormatting>
  <conditionalFormatting sqref="A119:B119">
    <cfRule type="cellIs" dxfId="162" priority="29" stopIfTrue="1" operator="equal">
      <formula>0</formula>
    </cfRule>
  </conditionalFormatting>
  <conditionalFormatting sqref="C120">
    <cfRule type="cellIs" dxfId="161" priority="26" stopIfTrue="1" operator="equal">
      <formula>$C119</formula>
    </cfRule>
  </conditionalFormatting>
  <conditionalFormatting sqref="A120:B120">
    <cfRule type="cellIs" dxfId="160" priority="27" stopIfTrue="1" operator="equal">
      <formula>0</formula>
    </cfRule>
  </conditionalFormatting>
  <conditionalFormatting sqref="C121">
    <cfRule type="cellIs" dxfId="159" priority="24" stopIfTrue="1" operator="equal">
      <formula>$C120</formula>
    </cfRule>
  </conditionalFormatting>
  <conditionalFormatting sqref="A121:B121">
    <cfRule type="cellIs" dxfId="158" priority="25" stopIfTrue="1" operator="equal">
      <formula>0</formula>
    </cfRule>
  </conditionalFormatting>
  <conditionalFormatting sqref="C122">
    <cfRule type="cellIs" dxfId="157" priority="22" stopIfTrue="1" operator="equal">
      <formula>$C121</formula>
    </cfRule>
  </conditionalFormatting>
  <conditionalFormatting sqref="A122:B122">
    <cfRule type="cellIs" dxfId="156" priority="23" stopIfTrue="1" operator="equal">
      <formula>0</formula>
    </cfRule>
  </conditionalFormatting>
  <conditionalFormatting sqref="C123">
    <cfRule type="cellIs" dxfId="155" priority="20" stopIfTrue="1" operator="equal">
      <formula>$C122</formula>
    </cfRule>
  </conditionalFormatting>
  <conditionalFormatting sqref="A123:B123">
    <cfRule type="cellIs" dxfId="154" priority="21" stopIfTrue="1" operator="equal">
      <formula>0</formula>
    </cfRule>
  </conditionalFormatting>
  <conditionalFormatting sqref="C124">
    <cfRule type="cellIs" dxfId="153" priority="18" stopIfTrue="1" operator="equal">
      <formula>$C123</formula>
    </cfRule>
  </conditionalFormatting>
  <conditionalFormatting sqref="A124:B124">
    <cfRule type="cellIs" dxfId="152" priority="19" stopIfTrue="1" operator="equal">
      <formula>0</formula>
    </cfRule>
  </conditionalFormatting>
  <conditionalFormatting sqref="A125:B125">
    <cfRule type="cellIs" dxfId="151" priority="17" stopIfTrue="1" operator="equal">
      <formula>0</formula>
    </cfRule>
  </conditionalFormatting>
  <conditionalFormatting sqref="C126">
    <cfRule type="cellIs" dxfId="150" priority="14" stopIfTrue="1" operator="equal">
      <formula>$C125</formula>
    </cfRule>
  </conditionalFormatting>
  <conditionalFormatting sqref="A126:B126">
    <cfRule type="cellIs" dxfId="149" priority="15" stopIfTrue="1" operator="equal">
      <formula>0</formula>
    </cfRule>
  </conditionalFormatting>
  <conditionalFormatting sqref="C127">
    <cfRule type="cellIs" dxfId="148" priority="12" stopIfTrue="1" operator="equal">
      <formula>$C126</formula>
    </cfRule>
  </conditionalFormatting>
  <conditionalFormatting sqref="A127:B127">
    <cfRule type="cellIs" dxfId="147" priority="13" stopIfTrue="1" operator="equal">
      <formula>0</formula>
    </cfRule>
  </conditionalFormatting>
  <conditionalFormatting sqref="C69">
    <cfRule type="cellIs" dxfId="146" priority="2167" stopIfTrue="1" operator="equal">
      <formula>$C72</formula>
    </cfRule>
  </conditionalFormatting>
  <conditionalFormatting sqref="C72">
    <cfRule type="cellIs" dxfId="145" priority="2169" stopIfTrue="1" operator="equal">
      <formula>$C68</formula>
    </cfRule>
  </conditionalFormatting>
  <conditionalFormatting sqref="C77">
    <cfRule type="cellIs" dxfId="144" priority="2172" stopIfTrue="1" operator="equal">
      <formula>$C71</formula>
    </cfRule>
  </conditionalFormatting>
  <conditionalFormatting sqref="A103:B103">
    <cfRule type="cellIs" dxfId="143" priority="8" stopIfTrue="1" operator="equal">
      <formula>0</formula>
    </cfRule>
  </conditionalFormatting>
  <conditionalFormatting sqref="C103">
    <cfRule type="cellIs" dxfId="142" priority="7" stopIfTrue="1" operator="equal">
      <formula>$C110</formula>
    </cfRule>
  </conditionalFormatting>
  <conditionalFormatting sqref="C105">
    <cfRule type="cellIs" dxfId="141" priority="6" stopIfTrue="1" operator="equal">
      <formula>$C99</formula>
    </cfRule>
  </conditionalFormatting>
  <conditionalFormatting sqref="C109">
    <cfRule type="cellIs" dxfId="140" priority="2174" stopIfTrue="1" operator="equal">
      <formula>$C104</formula>
    </cfRule>
  </conditionalFormatting>
  <conditionalFormatting sqref="C110">
    <cfRule type="cellIs" dxfId="139" priority="5" stopIfTrue="1" operator="equal">
      <formula>$C109</formula>
    </cfRule>
  </conditionalFormatting>
  <conditionalFormatting sqref="A113:B113">
    <cfRule type="cellIs" dxfId="138" priority="4" stopIfTrue="1" operator="equal">
      <formula>0</formula>
    </cfRule>
  </conditionalFormatting>
  <conditionalFormatting sqref="C125">
    <cfRule type="cellIs" dxfId="137" priority="1" stopIfTrue="1" operator="equal">
      <formula>$C124</formula>
    </cfRule>
  </conditionalFormatting>
  <conditionalFormatting sqref="C113">
    <cfRule type="cellIs" dxfId="136" priority="2" stopIfTrue="1" operator="equal">
      <formula>$C110</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21"/>
  <sheetViews>
    <sheetView view="pageBreakPreview" topLeftCell="A17" zoomScale="60" zoomScaleNormal="100" workbookViewId="0">
      <selection activeCell="AK20" sqref="AK20:BC2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108" t="s">
        <v>852</v>
      </c>
      <c r="C20" s="109"/>
      <c r="D20" s="109"/>
      <c r="E20" s="109"/>
      <c r="F20" s="109"/>
      <c r="G20" s="109"/>
      <c r="H20" s="109"/>
      <c r="I20" s="109"/>
      <c r="J20" s="109"/>
      <c r="K20" s="109"/>
      <c r="L20" s="109"/>
      <c r="M20"/>
      <c r="N20" s="108" t="s">
        <v>854</v>
      </c>
      <c r="O20" s="109"/>
      <c r="P20" s="109"/>
      <c r="Q20" s="109"/>
      <c r="R20" s="109"/>
      <c r="S20" s="109"/>
      <c r="T20" s="109"/>
      <c r="U20" s="109"/>
      <c r="V20" s="109"/>
      <c r="W20" s="109"/>
      <c r="X20" s="109"/>
      <c r="Y20" s="109"/>
      <c r="Z20" s="24"/>
      <c r="AA20" s="108" t="s">
        <v>780</v>
      </c>
      <c r="AB20" s="109"/>
      <c r="AC20" s="109"/>
      <c r="AD20" s="109"/>
      <c r="AE20" s="109"/>
      <c r="AF20" s="109"/>
      <c r="AG20" s="109"/>
      <c r="AH20" s="109"/>
      <c r="AI20" s="109"/>
      <c r="AJ20" s="24"/>
      <c r="AK20" s="114" t="s">
        <v>853</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829</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849</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830</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40.5" customHeight="1" x14ac:dyDescent="0.2">
      <c r="A43" s="157">
        <v>1</v>
      </c>
      <c r="B43" s="157"/>
      <c r="C43" s="158" t="s">
        <v>831</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414469</v>
      </c>
      <c r="AB43" s="135"/>
      <c r="AC43" s="135"/>
      <c r="AD43" s="135"/>
      <c r="AE43" s="135"/>
      <c r="AF43" s="135">
        <v>0</v>
      </c>
      <c r="AG43" s="135"/>
      <c r="AH43" s="135"/>
      <c r="AI43" s="135"/>
      <c r="AJ43" s="135"/>
      <c r="AK43" s="135">
        <f>AA43+AF43</f>
        <v>414469</v>
      </c>
      <c r="AL43" s="135"/>
      <c r="AM43" s="135"/>
      <c r="AN43" s="135"/>
      <c r="AO43" s="135"/>
      <c r="AP43" s="135">
        <v>78963</v>
      </c>
      <c r="AQ43" s="135"/>
      <c r="AR43" s="135"/>
      <c r="AS43" s="135"/>
      <c r="AT43" s="135"/>
      <c r="AU43" s="135">
        <v>0</v>
      </c>
      <c r="AV43" s="135"/>
      <c r="AW43" s="135"/>
      <c r="AX43" s="135"/>
      <c r="AY43" s="135"/>
      <c r="AZ43" s="135">
        <f>AP43+AU43</f>
        <v>78963</v>
      </c>
      <c r="BA43" s="135"/>
      <c r="BB43" s="135"/>
      <c r="BC43" s="135"/>
      <c r="BD43" s="135">
        <f>AP43-AA43</f>
        <v>-335506</v>
      </c>
      <c r="BE43" s="135"/>
      <c r="BF43" s="135"/>
      <c r="BG43" s="135"/>
      <c r="BH43" s="135"/>
      <c r="BI43" s="135">
        <f>AU43-AF43</f>
        <v>0</v>
      </c>
      <c r="BJ43" s="135"/>
      <c r="BK43" s="135"/>
      <c r="BL43" s="135"/>
      <c r="BM43" s="135"/>
      <c r="BN43" s="135">
        <f>BD43+BI43</f>
        <v>-335506</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414469</v>
      </c>
      <c r="AB44" s="152"/>
      <c r="AC44" s="152"/>
      <c r="AD44" s="152"/>
      <c r="AE44" s="152"/>
      <c r="AF44" s="152">
        <v>0</v>
      </c>
      <c r="AG44" s="152"/>
      <c r="AH44" s="152"/>
      <c r="AI44" s="152"/>
      <c r="AJ44" s="152"/>
      <c r="AK44" s="152">
        <f>AA44+AF44</f>
        <v>414469</v>
      </c>
      <c r="AL44" s="152"/>
      <c r="AM44" s="152"/>
      <c r="AN44" s="152"/>
      <c r="AO44" s="152"/>
      <c r="AP44" s="152">
        <v>78963</v>
      </c>
      <c r="AQ44" s="152"/>
      <c r="AR44" s="152"/>
      <c r="AS44" s="152"/>
      <c r="AT44" s="152"/>
      <c r="AU44" s="152">
        <v>0</v>
      </c>
      <c r="AV44" s="152"/>
      <c r="AW44" s="152"/>
      <c r="AX44" s="152"/>
      <c r="AY44" s="152"/>
      <c r="AZ44" s="152">
        <f>AP44+AU44</f>
        <v>78963</v>
      </c>
      <c r="BA44" s="152"/>
      <c r="BB44" s="152"/>
      <c r="BC44" s="152"/>
      <c r="BD44" s="152">
        <f>AP44-AA44</f>
        <v>-335506</v>
      </c>
      <c r="BE44" s="152"/>
      <c r="BF44" s="152"/>
      <c r="BG44" s="152"/>
      <c r="BH44" s="152"/>
      <c r="BI44" s="152">
        <f>AU44-AF44</f>
        <v>0</v>
      </c>
      <c r="BJ44" s="152"/>
      <c r="BK44" s="152"/>
      <c r="BL44" s="152"/>
      <c r="BM44" s="152"/>
      <c r="BN44" s="152">
        <f>BD44+BI44</f>
        <v>-335506</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38.25" customHeight="1" x14ac:dyDescent="0.2">
      <c r="A51" s="144">
        <v>1</v>
      </c>
      <c r="B51" s="145"/>
      <c r="C51" s="149" t="s">
        <v>832</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ht="38.25" customHeight="1" x14ac:dyDescent="0.2">
      <c r="A59" s="123">
        <v>1</v>
      </c>
      <c r="B59" s="123"/>
      <c r="C59" s="313" t="s">
        <v>765</v>
      </c>
      <c r="D59" s="150"/>
      <c r="E59" s="150"/>
      <c r="F59" s="150"/>
      <c r="G59" s="150"/>
      <c r="H59" s="150"/>
      <c r="I59" s="150"/>
      <c r="J59" s="150"/>
      <c r="K59" s="150"/>
      <c r="L59" s="150"/>
      <c r="M59" s="150"/>
      <c r="N59" s="150"/>
      <c r="O59" s="150"/>
      <c r="P59" s="150"/>
      <c r="Q59" s="150"/>
      <c r="R59" s="151"/>
      <c r="S59" s="205">
        <v>414469</v>
      </c>
      <c r="T59" s="205"/>
      <c r="U59" s="205"/>
      <c r="V59" s="205"/>
      <c r="W59" s="205"/>
      <c r="X59" s="205">
        <v>0</v>
      </c>
      <c r="Y59" s="205"/>
      <c r="Z59" s="205"/>
      <c r="AA59" s="205"/>
      <c r="AB59" s="205"/>
      <c r="AC59" s="205">
        <f>S59+X59</f>
        <v>414469</v>
      </c>
      <c r="AD59" s="205"/>
      <c r="AE59" s="205"/>
      <c r="AF59" s="205"/>
      <c r="AG59" s="205"/>
      <c r="AH59" s="205"/>
      <c r="AI59" s="205">
        <v>78963</v>
      </c>
      <c r="AJ59" s="205"/>
      <c r="AK59" s="205"/>
      <c r="AL59" s="205"/>
      <c r="AM59" s="205"/>
      <c r="AN59" s="205">
        <v>0</v>
      </c>
      <c r="AO59" s="205"/>
      <c r="AP59" s="205"/>
      <c r="AQ59" s="205"/>
      <c r="AR59" s="205"/>
      <c r="AS59" s="205">
        <f>AI59+AN59</f>
        <v>78963</v>
      </c>
      <c r="AT59" s="205"/>
      <c r="AU59" s="205"/>
      <c r="AV59" s="205"/>
      <c r="AW59" s="205"/>
      <c r="AX59" s="205"/>
      <c r="AY59" s="205">
        <f>AI59-S59</f>
        <v>-335506</v>
      </c>
      <c r="AZ59" s="205"/>
      <c r="BA59" s="205"/>
      <c r="BB59" s="205"/>
      <c r="BC59" s="205"/>
      <c r="BD59" s="314">
        <f>AN59-X59</f>
        <v>0</v>
      </c>
      <c r="BE59" s="314"/>
      <c r="BF59" s="314"/>
      <c r="BG59" s="314"/>
      <c r="BH59" s="314"/>
      <c r="BI59" s="314">
        <f>AY59+BD59</f>
        <v>-335506</v>
      </c>
      <c r="BJ59" s="314"/>
      <c r="BK59" s="314"/>
      <c r="BL59" s="314"/>
      <c r="BM59" s="314"/>
      <c r="BN59" s="314"/>
      <c r="BO59" s="8"/>
      <c r="BP59" s="8"/>
      <c r="BQ59" s="8"/>
      <c r="CA59" s="1" t="s">
        <v>22</v>
      </c>
    </row>
    <row r="60" spans="1:79" s="41" customFormat="1" ht="15" customHeight="1" x14ac:dyDescent="0.2">
      <c r="A60" s="172"/>
      <c r="B60" s="172"/>
      <c r="C60" s="315" t="s">
        <v>83</v>
      </c>
      <c r="D60" s="155"/>
      <c r="E60" s="155"/>
      <c r="F60" s="155"/>
      <c r="G60" s="155"/>
      <c r="H60" s="155"/>
      <c r="I60" s="155"/>
      <c r="J60" s="155"/>
      <c r="K60" s="155"/>
      <c r="L60" s="155"/>
      <c r="M60" s="155"/>
      <c r="N60" s="155"/>
      <c r="O60" s="155"/>
      <c r="P60" s="155"/>
      <c r="Q60" s="155"/>
      <c r="R60" s="156"/>
      <c r="S60" s="167">
        <v>414469</v>
      </c>
      <c r="T60" s="167"/>
      <c r="U60" s="167"/>
      <c r="V60" s="167"/>
      <c r="W60" s="167"/>
      <c r="X60" s="167">
        <v>0</v>
      </c>
      <c r="Y60" s="167"/>
      <c r="Z60" s="167"/>
      <c r="AA60" s="167"/>
      <c r="AB60" s="167"/>
      <c r="AC60" s="167">
        <f>S60+X60</f>
        <v>414469</v>
      </c>
      <c r="AD60" s="167"/>
      <c r="AE60" s="167"/>
      <c r="AF60" s="167"/>
      <c r="AG60" s="167"/>
      <c r="AH60" s="167"/>
      <c r="AI60" s="167">
        <v>78963</v>
      </c>
      <c r="AJ60" s="167"/>
      <c r="AK60" s="167"/>
      <c r="AL60" s="167"/>
      <c r="AM60" s="167"/>
      <c r="AN60" s="167">
        <v>0</v>
      </c>
      <c r="AO60" s="167"/>
      <c r="AP60" s="167"/>
      <c r="AQ60" s="167"/>
      <c r="AR60" s="167"/>
      <c r="AS60" s="167">
        <f>AI60+AN60</f>
        <v>78963</v>
      </c>
      <c r="AT60" s="167"/>
      <c r="AU60" s="167"/>
      <c r="AV60" s="167"/>
      <c r="AW60" s="167"/>
      <c r="AX60" s="167"/>
      <c r="AY60" s="167">
        <f>AI60-S60</f>
        <v>-335506</v>
      </c>
      <c r="AZ60" s="167"/>
      <c r="BA60" s="167"/>
      <c r="BB60" s="167"/>
      <c r="BC60" s="167"/>
      <c r="BD60" s="168">
        <f>AN60-X60</f>
        <v>0</v>
      </c>
      <c r="BE60" s="168"/>
      <c r="BF60" s="168"/>
      <c r="BG60" s="168"/>
      <c r="BH60" s="168"/>
      <c r="BI60" s="168">
        <f>AY60+BD60</f>
        <v>-335506</v>
      </c>
      <c r="BJ60" s="168"/>
      <c r="BK60" s="168"/>
      <c r="BL60" s="168"/>
      <c r="BM60" s="168"/>
      <c r="BN60" s="168"/>
      <c r="BO60" s="42"/>
      <c r="BP60" s="42"/>
      <c r="BQ60" s="42"/>
    </row>
    <row r="62" spans="1:79" ht="15.75" customHeight="1" x14ac:dyDescent="0.2">
      <c r="A62" s="117" t="s">
        <v>44</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15.75" customHeight="1" x14ac:dyDescent="0.2">
      <c r="A63" s="117" t="s">
        <v>63</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row>
    <row r="64" spans="1:79" ht="8.25" customHeight="1" x14ac:dyDescent="0.2"/>
    <row r="65" spans="1:79" ht="45" customHeight="1" x14ac:dyDescent="0.2">
      <c r="A65" s="159" t="s">
        <v>3</v>
      </c>
      <c r="B65" s="160"/>
      <c r="C65" s="159" t="s">
        <v>6</v>
      </c>
      <c r="D65" s="174"/>
      <c r="E65" s="174"/>
      <c r="F65" s="174"/>
      <c r="G65" s="174"/>
      <c r="H65" s="174"/>
      <c r="I65" s="160"/>
      <c r="J65" s="159" t="s">
        <v>5</v>
      </c>
      <c r="K65" s="174"/>
      <c r="L65" s="174"/>
      <c r="M65" s="174"/>
      <c r="N65" s="160"/>
      <c r="O65" s="159" t="s">
        <v>4</v>
      </c>
      <c r="P65" s="174"/>
      <c r="Q65" s="174"/>
      <c r="R65" s="174"/>
      <c r="S65" s="174"/>
      <c r="T65" s="174"/>
      <c r="U65" s="174"/>
      <c r="V65" s="174"/>
      <c r="W65" s="174"/>
      <c r="X65" s="160"/>
      <c r="Y65" s="131" t="s">
        <v>25</v>
      </c>
      <c r="Z65" s="131"/>
      <c r="AA65" s="131"/>
      <c r="AB65" s="131"/>
      <c r="AC65" s="131"/>
      <c r="AD65" s="131"/>
      <c r="AE65" s="131"/>
      <c r="AF65" s="131"/>
      <c r="AG65" s="131"/>
      <c r="AH65" s="131"/>
      <c r="AI65" s="131"/>
      <c r="AJ65" s="131"/>
      <c r="AK65" s="131"/>
      <c r="AL65" s="131"/>
      <c r="AM65" s="131"/>
      <c r="AN65" s="131" t="s">
        <v>46</v>
      </c>
      <c r="AO65" s="131"/>
      <c r="AP65" s="131"/>
      <c r="AQ65" s="131"/>
      <c r="AR65" s="131"/>
      <c r="AS65" s="131"/>
      <c r="AT65" s="131"/>
      <c r="AU65" s="131"/>
      <c r="AV65" s="131"/>
      <c r="AW65" s="131"/>
      <c r="AX65" s="131"/>
      <c r="AY65" s="131"/>
      <c r="AZ65" s="131"/>
      <c r="BA65" s="131"/>
      <c r="BB65" s="131"/>
      <c r="BC65" s="176" t="s">
        <v>0</v>
      </c>
      <c r="BD65" s="176"/>
      <c r="BE65" s="176"/>
      <c r="BF65" s="176"/>
      <c r="BG65" s="176"/>
      <c r="BH65" s="176"/>
      <c r="BI65" s="176"/>
      <c r="BJ65" s="176"/>
      <c r="BK65" s="176"/>
      <c r="BL65" s="176"/>
      <c r="BM65" s="176"/>
      <c r="BN65" s="176"/>
      <c r="BO65" s="176"/>
      <c r="BP65" s="176"/>
      <c r="BQ65" s="176"/>
      <c r="BR65" s="10"/>
      <c r="BS65" s="10"/>
      <c r="BT65" s="10"/>
      <c r="BU65" s="10"/>
      <c r="BV65" s="10"/>
      <c r="BW65" s="10"/>
      <c r="BX65" s="10"/>
      <c r="BY65" s="10"/>
      <c r="BZ65" s="9"/>
    </row>
    <row r="66" spans="1:79" ht="32.25" customHeight="1" x14ac:dyDescent="0.2">
      <c r="A66" s="161"/>
      <c r="B66" s="162"/>
      <c r="C66" s="161"/>
      <c r="D66" s="175"/>
      <c r="E66" s="175"/>
      <c r="F66" s="175"/>
      <c r="G66" s="175"/>
      <c r="H66" s="175"/>
      <c r="I66" s="162"/>
      <c r="J66" s="161"/>
      <c r="K66" s="175"/>
      <c r="L66" s="175"/>
      <c r="M66" s="175"/>
      <c r="N66" s="162"/>
      <c r="O66" s="161"/>
      <c r="P66" s="175"/>
      <c r="Q66" s="175"/>
      <c r="R66" s="175"/>
      <c r="S66" s="175"/>
      <c r="T66" s="175"/>
      <c r="U66" s="175"/>
      <c r="V66" s="175"/>
      <c r="W66" s="175"/>
      <c r="X66" s="162"/>
      <c r="Y66" s="163" t="s">
        <v>2</v>
      </c>
      <c r="Z66" s="164"/>
      <c r="AA66" s="164"/>
      <c r="AB66" s="164"/>
      <c r="AC66" s="165"/>
      <c r="AD66" s="163" t="s">
        <v>1</v>
      </c>
      <c r="AE66" s="164"/>
      <c r="AF66" s="164"/>
      <c r="AG66" s="164"/>
      <c r="AH66" s="165"/>
      <c r="AI66" s="131" t="s">
        <v>26</v>
      </c>
      <c r="AJ66" s="131"/>
      <c r="AK66" s="131"/>
      <c r="AL66" s="131"/>
      <c r="AM66" s="131"/>
      <c r="AN66" s="131" t="s">
        <v>2</v>
      </c>
      <c r="AO66" s="131"/>
      <c r="AP66" s="131"/>
      <c r="AQ66" s="131"/>
      <c r="AR66" s="131"/>
      <c r="AS66" s="131" t="s">
        <v>1</v>
      </c>
      <c r="AT66" s="131"/>
      <c r="AU66" s="131"/>
      <c r="AV66" s="131"/>
      <c r="AW66" s="131"/>
      <c r="AX66" s="131" t="s">
        <v>26</v>
      </c>
      <c r="AY66" s="131"/>
      <c r="AZ66" s="131"/>
      <c r="BA66" s="131"/>
      <c r="BB66" s="131"/>
      <c r="BC66" s="131" t="s">
        <v>2</v>
      </c>
      <c r="BD66" s="131"/>
      <c r="BE66" s="131"/>
      <c r="BF66" s="131"/>
      <c r="BG66" s="131"/>
      <c r="BH66" s="131" t="s">
        <v>1</v>
      </c>
      <c r="BI66" s="131"/>
      <c r="BJ66" s="131"/>
      <c r="BK66" s="131"/>
      <c r="BL66" s="131"/>
      <c r="BM66" s="131" t="s">
        <v>26</v>
      </c>
      <c r="BN66" s="131"/>
      <c r="BO66" s="131"/>
      <c r="BP66" s="131"/>
      <c r="BQ66" s="131"/>
      <c r="BR66" s="2"/>
      <c r="BS66" s="2"/>
      <c r="BT66" s="2"/>
      <c r="BU66" s="2"/>
      <c r="BV66" s="2"/>
      <c r="BW66" s="2"/>
      <c r="BX66" s="2"/>
      <c r="BY66" s="2"/>
      <c r="BZ66" s="9"/>
    </row>
    <row r="67" spans="1:79" ht="15.95" customHeight="1" x14ac:dyDescent="0.2">
      <c r="A67" s="131">
        <v>1</v>
      </c>
      <c r="B67" s="131"/>
      <c r="C67" s="131">
        <v>2</v>
      </c>
      <c r="D67" s="131"/>
      <c r="E67" s="131"/>
      <c r="F67" s="131"/>
      <c r="G67" s="131"/>
      <c r="H67" s="131"/>
      <c r="I67" s="131"/>
      <c r="J67" s="131">
        <v>3</v>
      </c>
      <c r="K67" s="131"/>
      <c r="L67" s="131"/>
      <c r="M67" s="131"/>
      <c r="N67" s="131"/>
      <c r="O67" s="131">
        <v>4</v>
      </c>
      <c r="P67" s="131"/>
      <c r="Q67" s="131"/>
      <c r="R67" s="131"/>
      <c r="S67" s="131"/>
      <c r="T67" s="131"/>
      <c r="U67" s="131"/>
      <c r="V67" s="131"/>
      <c r="W67" s="131"/>
      <c r="X67" s="131"/>
      <c r="Y67" s="131">
        <v>5</v>
      </c>
      <c r="Z67" s="131"/>
      <c r="AA67" s="131"/>
      <c r="AB67" s="131"/>
      <c r="AC67" s="131"/>
      <c r="AD67" s="131">
        <v>6</v>
      </c>
      <c r="AE67" s="131"/>
      <c r="AF67" s="131"/>
      <c r="AG67" s="131"/>
      <c r="AH67" s="131"/>
      <c r="AI67" s="131">
        <v>7</v>
      </c>
      <c r="AJ67" s="131"/>
      <c r="AK67" s="131"/>
      <c r="AL67" s="131"/>
      <c r="AM67" s="131"/>
      <c r="AN67" s="163">
        <v>8</v>
      </c>
      <c r="AO67" s="164"/>
      <c r="AP67" s="164"/>
      <c r="AQ67" s="164"/>
      <c r="AR67" s="165"/>
      <c r="AS67" s="163">
        <v>9</v>
      </c>
      <c r="AT67" s="164"/>
      <c r="AU67" s="164"/>
      <c r="AV67" s="164"/>
      <c r="AW67" s="165"/>
      <c r="AX67" s="163">
        <v>10</v>
      </c>
      <c r="AY67" s="164"/>
      <c r="AZ67" s="164"/>
      <c r="BA67" s="164"/>
      <c r="BB67" s="165"/>
      <c r="BC67" s="163">
        <v>11</v>
      </c>
      <c r="BD67" s="164"/>
      <c r="BE67" s="164"/>
      <c r="BF67" s="164"/>
      <c r="BG67" s="165"/>
      <c r="BH67" s="163">
        <v>12</v>
      </c>
      <c r="BI67" s="164"/>
      <c r="BJ67" s="164"/>
      <c r="BK67" s="164"/>
      <c r="BL67" s="165"/>
      <c r="BM67" s="163">
        <v>13</v>
      </c>
      <c r="BN67" s="164"/>
      <c r="BO67" s="164"/>
      <c r="BP67" s="164"/>
      <c r="BQ67" s="165"/>
      <c r="BR67" s="2"/>
      <c r="BS67" s="2"/>
      <c r="BT67" s="2"/>
      <c r="BU67" s="2"/>
      <c r="BV67" s="2"/>
      <c r="BW67" s="2"/>
      <c r="BX67" s="2"/>
      <c r="BY67" s="2"/>
      <c r="BZ67" s="9"/>
    </row>
    <row r="68" spans="1:79" ht="12.75" hidden="1" customHeight="1" x14ac:dyDescent="0.2">
      <c r="A68" s="123" t="s">
        <v>36</v>
      </c>
      <c r="B68" s="123"/>
      <c r="C68" s="124" t="s">
        <v>14</v>
      </c>
      <c r="D68" s="125"/>
      <c r="E68" s="125"/>
      <c r="F68" s="125"/>
      <c r="G68" s="125"/>
      <c r="H68" s="125"/>
      <c r="I68" s="126"/>
      <c r="J68" s="123" t="s">
        <v>15</v>
      </c>
      <c r="K68" s="123"/>
      <c r="L68" s="123"/>
      <c r="M68" s="123"/>
      <c r="N68" s="123"/>
      <c r="O68" s="166" t="s">
        <v>37</v>
      </c>
      <c r="P68" s="166"/>
      <c r="Q68" s="166"/>
      <c r="R68" s="166"/>
      <c r="S68" s="166"/>
      <c r="T68" s="166"/>
      <c r="U68" s="166"/>
      <c r="V68" s="166"/>
      <c r="W68" s="166"/>
      <c r="X68" s="124"/>
      <c r="Y68" s="140" t="s">
        <v>10</v>
      </c>
      <c r="Z68" s="140"/>
      <c r="AA68" s="140"/>
      <c r="AB68" s="140"/>
      <c r="AC68" s="140"/>
      <c r="AD68" s="140" t="s">
        <v>29</v>
      </c>
      <c r="AE68" s="140"/>
      <c r="AF68" s="140"/>
      <c r="AG68" s="140"/>
      <c r="AH68" s="140"/>
      <c r="AI68" s="140" t="s">
        <v>16</v>
      </c>
      <c r="AJ68" s="140"/>
      <c r="AK68" s="140"/>
      <c r="AL68" s="140"/>
      <c r="AM68" s="140"/>
      <c r="AN68" s="140" t="s">
        <v>30</v>
      </c>
      <c r="AO68" s="140"/>
      <c r="AP68" s="140"/>
      <c r="AQ68" s="140"/>
      <c r="AR68" s="140"/>
      <c r="AS68" s="140" t="s">
        <v>11</v>
      </c>
      <c r="AT68" s="140"/>
      <c r="AU68" s="140"/>
      <c r="AV68" s="140"/>
      <c r="AW68" s="140"/>
      <c r="AX68" s="140" t="s">
        <v>16</v>
      </c>
      <c r="AY68" s="140"/>
      <c r="AZ68" s="140"/>
      <c r="BA68" s="140"/>
      <c r="BB68" s="140"/>
      <c r="BC68" s="140" t="s">
        <v>32</v>
      </c>
      <c r="BD68" s="140"/>
      <c r="BE68" s="140"/>
      <c r="BF68" s="140"/>
      <c r="BG68" s="140"/>
      <c r="BH68" s="140" t="s">
        <v>32</v>
      </c>
      <c r="BI68" s="140"/>
      <c r="BJ68" s="140"/>
      <c r="BK68" s="140"/>
      <c r="BL68" s="140"/>
      <c r="BM68" s="177" t="s">
        <v>16</v>
      </c>
      <c r="BN68" s="177"/>
      <c r="BO68" s="177"/>
      <c r="BP68" s="177"/>
      <c r="BQ68" s="177"/>
      <c r="BR68" s="12"/>
      <c r="BS68" s="12"/>
      <c r="BT68" s="9"/>
      <c r="BU68" s="9"/>
      <c r="BV68" s="9"/>
      <c r="BW68" s="9"/>
      <c r="BX68" s="9"/>
      <c r="BY68" s="9"/>
      <c r="BZ68" s="9"/>
      <c r="CA68" s="1" t="s">
        <v>23</v>
      </c>
    </row>
    <row r="69" spans="1:79" s="41" customFormat="1" ht="15.75" x14ac:dyDescent="0.2">
      <c r="A69" s="172">
        <v>0</v>
      </c>
      <c r="B69" s="172"/>
      <c r="C69" s="178" t="s">
        <v>84</v>
      </c>
      <c r="D69" s="178"/>
      <c r="E69" s="178"/>
      <c r="F69" s="178"/>
      <c r="G69" s="178"/>
      <c r="H69" s="178"/>
      <c r="I69" s="178"/>
      <c r="J69" s="178" t="s">
        <v>85</v>
      </c>
      <c r="K69" s="178"/>
      <c r="L69" s="178"/>
      <c r="M69" s="178"/>
      <c r="N69" s="178"/>
      <c r="O69" s="178" t="s">
        <v>85</v>
      </c>
      <c r="P69" s="178"/>
      <c r="Q69" s="178"/>
      <c r="R69" s="178"/>
      <c r="S69" s="178"/>
      <c r="T69" s="178"/>
      <c r="U69" s="178"/>
      <c r="V69" s="178"/>
      <c r="W69" s="178"/>
      <c r="X69" s="178"/>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43"/>
      <c r="BS69" s="43"/>
      <c r="BT69" s="43"/>
      <c r="BU69" s="43"/>
      <c r="BV69" s="43"/>
      <c r="BW69" s="43"/>
      <c r="BX69" s="43"/>
      <c r="BY69" s="43"/>
      <c r="BZ69" s="44"/>
      <c r="CA69" s="41" t="s">
        <v>24</v>
      </c>
    </row>
    <row r="70" spans="1:79" ht="15.75" x14ac:dyDescent="0.2">
      <c r="A70" s="123">
        <v>1</v>
      </c>
      <c r="B70" s="123"/>
      <c r="C70" s="192" t="s">
        <v>93</v>
      </c>
      <c r="D70" s="150"/>
      <c r="E70" s="150"/>
      <c r="F70" s="150"/>
      <c r="G70" s="150"/>
      <c r="H70" s="150"/>
      <c r="I70" s="151"/>
      <c r="J70" s="193" t="s">
        <v>94</v>
      </c>
      <c r="K70" s="193"/>
      <c r="L70" s="193"/>
      <c r="M70" s="193"/>
      <c r="N70" s="193"/>
      <c r="O70" s="193" t="s">
        <v>95</v>
      </c>
      <c r="P70" s="193"/>
      <c r="Q70" s="193"/>
      <c r="R70" s="193"/>
      <c r="S70" s="193"/>
      <c r="T70" s="193"/>
      <c r="U70" s="193"/>
      <c r="V70" s="193"/>
      <c r="W70" s="193"/>
      <c r="X70" s="193"/>
      <c r="Y70" s="205">
        <v>414469</v>
      </c>
      <c r="Z70" s="205"/>
      <c r="AA70" s="205"/>
      <c r="AB70" s="205"/>
      <c r="AC70" s="205"/>
      <c r="AD70" s="205">
        <v>0</v>
      </c>
      <c r="AE70" s="205"/>
      <c r="AF70" s="205"/>
      <c r="AG70" s="205"/>
      <c r="AH70" s="205"/>
      <c r="AI70" s="205">
        <v>414469</v>
      </c>
      <c r="AJ70" s="205"/>
      <c r="AK70" s="205"/>
      <c r="AL70" s="205"/>
      <c r="AM70" s="205"/>
      <c r="AN70" s="205">
        <v>78963</v>
      </c>
      <c r="AO70" s="205"/>
      <c r="AP70" s="205"/>
      <c r="AQ70" s="205"/>
      <c r="AR70" s="205"/>
      <c r="AS70" s="205">
        <v>0</v>
      </c>
      <c r="AT70" s="205"/>
      <c r="AU70" s="205"/>
      <c r="AV70" s="205"/>
      <c r="AW70" s="205"/>
      <c r="AX70" s="205">
        <v>78963</v>
      </c>
      <c r="AY70" s="205"/>
      <c r="AZ70" s="205"/>
      <c r="BA70" s="205"/>
      <c r="BB70" s="205"/>
      <c r="BC70" s="205">
        <f>AN70-Y70</f>
        <v>-335506</v>
      </c>
      <c r="BD70" s="205"/>
      <c r="BE70" s="205"/>
      <c r="BF70" s="205"/>
      <c r="BG70" s="205"/>
      <c r="BH70" s="205">
        <f>AS70-AD70</f>
        <v>0</v>
      </c>
      <c r="BI70" s="205"/>
      <c r="BJ70" s="205"/>
      <c r="BK70" s="205"/>
      <c r="BL70" s="205"/>
      <c r="BM70" s="205">
        <v>-335506</v>
      </c>
      <c r="BN70" s="205"/>
      <c r="BO70" s="205"/>
      <c r="BP70" s="205"/>
      <c r="BQ70" s="205"/>
      <c r="BR70" s="11"/>
      <c r="BS70" s="11"/>
      <c r="BT70" s="11"/>
      <c r="BU70" s="11"/>
      <c r="BV70" s="11"/>
      <c r="BW70" s="11"/>
      <c r="BX70" s="11"/>
      <c r="BY70" s="11"/>
      <c r="BZ70" s="9"/>
    </row>
    <row r="71" spans="1:79" ht="51" customHeight="1" x14ac:dyDescent="0.2">
      <c r="A71" s="123">
        <v>1</v>
      </c>
      <c r="B71" s="123"/>
      <c r="C71" s="192" t="s">
        <v>833</v>
      </c>
      <c r="D71" s="150"/>
      <c r="E71" s="150"/>
      <c r="F71" s="150"/>
      <c r="G71" s="150"/>
      <c r="H71" s="150"/>
      <c r="I71" s="151"/>
      <c r="J71" s="193" t="s">
        <v>94</v>
      </c>
      <c r="K71" s="193"/>
      <c r="L71" s="193"/>
      <c r="M71" s="193"/>
      <c r="N71" s="193"/>
      <c r="O71" s="193" t="s">
        <v>95</v>
      </c>
      <c r="P71" s="193"/>
      <c r="Q71" s="193"/>
      <c r="R71" s="193"/>
      <c r="S71" s="193"/>
      <c r="T71" s="193"/>
      <c r="U71" s="193"/>
      <c r="V71" s="193"/>
      <c r="W71" s="193"/>
      <c r="X71" s="193"/>
      <c r="Y71" s="205">
        <v>9650</v>
      </c>
      <c r="Z71" s="205"/>
      <c r="AA71" s="205"/>
      <c r="AB71" s="205"/>
      <c r="AC71" s="205"/>
      <c r="AD71" s="205">
        <v>0</v>
      </c>
      <c r="AE71" s="205"/>
      <c r="AF71" s="205"/>
      <c r="AG71" s="205"/>
      <c r="AH71" s="205"/>
      <c r="AI71" s="205">
        <v>9650</v>
      </c>
      <c r="AJ71" s="205"/>
      <c r="AK71" s="205"/>
      <c r="AL71" s="205"/>
      <c r="AM71" s="205"/>
      <c r="AN71" s="205">
        <v>0</v>
      </c>
      <c r="AO71" s="205"/>
      <c r="AP71" s="205"/>
      <c r="AQ71" s="205"/>
      <c r="AR71" s="205"/>
      <c r="AS71" s="205">
        <v>0</v>
      </c>
      <c r="AT71" s="205"/>
      <c r="AU71" s="205"/>
      <c r="AV71" s="205"/>
      <c r="AW71" s="205"/>
      <c r="AX71" s="205">
        <v>0</v>
      </c>
      <c r="AY71" s="205"/>
      <c r="AZ71" s="205"/>
      <c r="BA71" s="205"/>
      <c r="BB71" s="205"/>
      <c r="BC71" s="205">
        <f>AN71-Y71</f>
        <v>-9650</v>
      </c>
      <c r="BD71" s="205"/>
      <c r="BE71" s="205"/>
      <c r="BF71" s="205"/>
      <c r="BG71" s="205"/>
      <c r="BH71" s="205">
        <f>AS71-AD71</f>
        <v>0</v>
      </c>
      <c r="BI71" s="205"/>
      <c r="BJ71" s="205"/>
      <c r="BK71" s="205"/>
      <c r="BL71" s="205"/>
      <c r="BM71" s="205">
        <v>-9650</v>
      </c>
      <c r="BN71" s="205"/>
      <c r="BO71" s="205"/>
      <c r="BP71" s="205"/>
      <c r="BQ71" s="205"/>
      <c r="BR71" s="11"/>
      <c r="BS71" s="11"/>
      <c r="BT71" s="11"/>
      <c r="BU71" s="11"/>
      <c r="BV71" s="11"/>
      <c r="BW71" s="11"/>
      <c r="BX71" s="11"/>
      <c r="BY71" s="11"/>
      <c r="BZ71" s="9"/>
    </row>
    <row r="72" spans="1:79" s="41" customFormat="1" ht="38.25" customHeight="1" x14ac:dyDescent="0.2">
      <c r="A72" s="172">
        <v>0</v>
      </c>
      <c r="B72" s="172"/>
      <c r="C72" s="206" t="s">
        <v>607</v>
      </c>
      <c r="D72" s="155"/>
      <c r="E72" s="155"/>
      <c r="F72" s="155"/>
      <c r="G72" s="155"/>
      <c r="H72" s="155"/>
      <c r="I72" s="156"/>
      <c r="J72" s="178" t="s">
        <v>85</v>
      </c>
      <c r="K72" s="178"/>
      <c r="L72" s="178"/>
      <c r="M72" s="178"/>
      <c r="N72" s="178"/>
      <c r="O72" s="178" t="s">
        <v>85</v>
      </c>
      <c r="P72" s="178"/>
      <c r="Q72" s="178"/>
      <c r="R72" s="178"/>
      <c r="S72" s="178"/>
      <c r="T72" s="178"/>
      <c r="U72" s="178"/>
      <c r="V72" s="178"/>
      <c r="W72" s="178"/>
      <c r="X72" s="178"/>
      <c r="Y72" s="167">
        <v>2</v>
      </c>
      <c r="Z72" s="167"/>
      <c r="AA72" s="167"/>
      <c r="AB72" s="167"/>
      <c r="AC72" s="167"/>
      <c r="AD72" s="167">
        <v>0</v>
      </c>
      <c r="AE72" s="167"/>
      <c r="AF72" s="167"/>
      <c r="AG72" s="167"/>
      <c r="AH72" s="167"/>
      <c r="AI72" s="167">
        <v>2</v>
      </c>
      <c r="AJ72" s="167"/>
      <c r="AK72" s="167"/>
      <c r="AL72" s="167"/>
      <c r="AM72" s="167"/>
      <c r="AN72" s="167">
        <v>1.25</v>
      </c>
      <c r="AO72" s="167"/>
      <c r="AP72" s="167"/>
      <c r="AQ72" s="167"/>
      <c r="AR72" s="167"/>
      <c r="AS72" s="167">
        <v>0</v>
      </c>
      <c r="AT72" s="167"/>
      <c r="AU72" s="167"/>
      <c r="AV72" s="167"/>
      <c r="AW72" s="167"/>
      <c r="AX72" s="167" t="s">
        <v>450</v>
      </c>
      <c r="AY72" s="167"/>
      <c r="AZ72" s="167"/>
      <c r="BA72" s="167"/>
      <c r="BB72" s="167"/>
      <c r="BC72" s="167">
        <f t="shared" ref="BC72:BC75" si="0">AN72-Y72</f>
        <v>-0.75</v>
      </c>
      <c r="BD72" s="167"/>
      <c r="BE72" s="167"/>
      <c r="BF72" s="167"/>
      <c r="BG72" s="167"/>
      <c r="BH72" s="167">
        <f t="shared" ref="BH72:BH75" si="1">AS72-AD72</f>
        <v>0</v>
      </c>
      <c r="BI72" s="167"/>
      <c r="BJ72" s="167"/>
      <c r="BK72" s="167"/>
      <c r="BL72" s="167"/>
      <c r="BM72" s="167">
        <v>-0.75</v>
      </c>
      <c r="BN72" s="167"/>
      <c r="BO72" s="167"/>
      <c r="BP72" s="167"/>
      <c r="BQ72" s="167"/>
      <c r="BR72" s="43"/>
      <c r="BS72" s="43"/>
      <c r="BT72" s="43"/>
      <c r="BU72" s="43"/>
      <c r="BV72" s="43"/>
      <c r="BW72" s="43"/>
      <c r="BX72" s="43"/>
      <c r="BY72" s="43"/>
      <c r="BZ72" s="44"/>
    </row>
    <row r="73" spans="1:79" ht="25.5" customHeight="1" x14ac:dyDescent="0.2">
      <c r="A73" s="123">
        <v>1</v>
      </c>
      <c r="B73" s="123"/>
      <c r="C73" s="192" t="s">
        <v>168</v>
      </c>
      <c r="D73" s="150"/>
      <c r="E73" s="150"/>
      <c r="F73" s="150"/>
      <c r="G73" s="150"/>
      <c r="H73" s="150"/>
      <c r="I73" s="151"/>
      <c r="J73" s="193" t="s">
        <v>89</v>
      </c>
      <c r="K73" s="193"/>
      <c r="L73" s="193"/>
      <c r="M73" s="193"/>
      <c r="N73" s="193"/>
      <c r="O73" s="192" t="s">
        <v>835</v>
      </c>
      <c r="P73" s="150"/>
      <c r="Q73" s="150"/>
      <c r="R73" s="150"/>
      <c r="S73" s="150"/>
      <c r="T73" s="150"/>
      <c r="U73" s="150"/>
      <c r="V73" s="150"/>
      <c r="W73" s="150"/>
      <c r="X73" s="151"/>
      <c r="Y73" s="205">
        <v>0.25</v>
      </c>
      <c r="Z73" s="205"/>
      <c r="AA73" s="205"/>
      <c r="AB73" s="205"/>
      <c r="AC73" s="205"/>
      <c r="AD73" s="205">
        <v>0</v>
      </c>
      <c r="AE73" s="205"/>
      <c r="AF73" s="205"/>
      <c r="AG73" s="205"/>
      <c r="AH73" s="205"/>
      <c r="AI73" s="205" t="s">
        <v>281</v>
      </c>
      <c r="AJ73" s="205"/>
      <c r="AK73" s="205"/>
      <c r="AL73" s="205"/>
      <c r="AM73" s="205"/>
      <c r="AN73" s="205">
        <v>0.25</v>
      </c>
      <c r="AO73" s="205"/>
      <c r="AP73" s="205"/>
      <c r="AQ73" s="205"/>
      <c r="AR73" s="205"/>
      <c r="AS73" s="205">
        <v>0</v>
      </c>
      <c r="AT73" s="205"/>
      <c r="AU73" s="205"/>
      <c r="AV73" s="205"/>
      <c r="AW73" s="205"/>
      <c r="AX73" s="205" t="s">
        <v>281</v>
      </c>
      <c r="AY73" s="205"/>
      <c r="AZ73" s="205"/>
      <c r="BA73" s="205"/>
      <c r="BB73" s="205"/>
      <c r="BC73" s="205">
        <f>AN73-Y73</f>
        <v>0</v>
      </c>
      <c r="BD73" s="205"/>
      <c r="BE73" s="205"/>
      <c r="BF73" s="205"/>
      <c r="BG73" s="205"/>
      <c r="BH73" s="205">
        <f>AS73-AD73</f>
        <v>0</v>
      </c>
      <c r="BI73" s="205"/>
      <c r="BJ73" s="205"/>
      <c r="BK73" s="205"/>
      <c r="BL73" s="205"/>
      <c r="BM73" s="205">
        <v>0</v>
      </c>
      <c r="BN73" s="205"/>
      <c r="BO73" s="205"/>
      <c r="BP73" s="205"/>
      <c r="BQ73" s="205"/>
      <c r="BR73" s="11"/>
      <c r="BS73" s="11"/>
      <c r="BT73" s="11"/>
      <c r="BU73" s="11"/>
      <c r="BV73" s="11"/>
      <c r="BW73" s="11"/>
      <c r="BX73" s="11"/>
      <c r="BY73" s="11"/>
      <c r="BZ73" s="9"/>
    </row>
    <row r="74" spans="1:79" ht="25.5" customHeight="1" x14ac:dyDescent="0.2">
      <c r="A74" s="123">
        <v>1</v>
      </c>
      <c r="B74" s="123"/>
      <c r="C74" s="192" t="s">
        <v>171</v>
      </c>
      <c r="D74" s="150"/>
      <c r="E74" s="150"/>
      <c r="F74" s="150"/>
      <c r="G74" s="150"/>
      <c r="H74" s="150"/>
      <c r="I74" s="151"/>
      <c r="J74" s="193" t="s">
        <v>89</v>
      </c>
      <c r="K74" s="193"/>
      <c r="L74" s="193"/>
      <c r="M74" s="193"/>
      <c r="N74" s="193"/>
      <c r="O74" s="192" t="s">
        <v>90</v>
      </c>
      <c r="P74" s="150"/>
      <c r="Q74" s="150"/>
      <c r="R74" s="150"/>
      <c r="S74" s="150"/>
      <c r="T74" s="150"/>
      <c r="U74" s="150"/>
      <c r="V74" s="150"/>
      <c r="W74" s="150"/>
      <c r="X74" s="151"/>
      <c r="Y74" s="205">
        <v>1.75</v>
      </c>
      <c r="Z74" s="205"/>
      <c r="AA74" s="205"/>
      <c r="AB74" s="205"/>
      <c r="AC74" s="205"/>
      <c r="AD74" s="205">
        <v>0</v>
      </c>
      <c r="AE74" s="205"/>
      <c r="AF74" s="205"/>
      <c r="AG74" s="205"/>
      <c r="AH74" s="205"/>
      <c r="AI74" s="205" t="s">
        <v>836</v>
      </c>
      <c r="AJ74" s="205"/>
      <c r="AK74" s="205"/>
      <c r="AL74" s="205"/>
      <c r="AM74" s="205"/>
      <c r="AN74" s="205">
        <v>1</v>
      </c>
      <c r="AO74" s="205"/>
      <c r="AP74" s="205"/>
      <c r="AQ74" s="205"/>
      <c r="AR74" s="205"/>
      <c r="AS74" s="205">
        <v>0</v>
      </c>
      <c r="AT74" s="205"/>
      <c r="AU74" s="205"/>
      <c r="AV74" s="205"/>
      <c r="AW74" s="205"/>
      <c r="AX74" s="205">
        <v>1</v>
      </c>
      <c r="AY74" s="205"/>
      <c r="AZ74" s="205"/>
      <c r="BA74" s="205"/>
      <c r="BB74" s="205"/>
      <c r="BC74" s="205">
        <f>AN74-Y74</f>
        <v>-0.75</v>
      </c>
      <c r="BD74" s="205"/>
      <c r="BE74" s="205"/>
      <c r="BF74" s="205"/>
      <c r="BG74" s="205"/>
      <c r="BH74" s="205">
        <f>AS74-AD74</f>
        <v>0</v>
      </c>
      <c r="BI74" s="205"/>
      <c r="BJ74" s="205"/>
      <c r="BK74" s="205"/>
      <c r="BL74" s="205"/>
      <c r="BM74" s="205">
        <v>-0.75</v>
      </c>
      <c r="BN74" s="205"/>
      <c r="BO74" s="205"/>
      <c r="BP74" s="205"/>
      <c r="BQ74" s="205"/>
      <c r="BR74" s="11"/>
      <c r="BS74" s="11"/>
      <c r="BT74" s="11"/>
      <c r="BU74" s="11"/>
      <c r="BV74" s="11"/>
      <c r="BW74" s="11"/>
      <c r="BX74" s="11"/>
      <c r="BY74" s="11"/>
      <c r="BZ74" s="9"/>
    </row>
    <row r="75" spans="1:79" ht="51" customHeight="1" x14ac:dyDescent="0.2">
      <c r="A75" s="123">
        <v>1</v>
      </c>
      <c r="B75" s="123"/>
      <c r="C75" s="192" t="s">
        <v>834</v>
      </c>
      <c r="D75" s="150"/>
      <c r="E75" s="150"/>
      <c r="F75" s="150"/>
      <c r="G75" s="150"/>
      <c r="H75" s="150"/>
      <c r="I75" s="151"/>
      <c r="J75" s="193" t="s">
        <v>89</v>
      </c>
      <c r="K75" s="193"/>
      <c r="L75" s="193"/>
      <c r="M75" s="193"/>
      <c r="N75" s="193"/>
      <c r="O75" s="193" t="s">
        <v>195</v>
      </c>
      <c r="P75" s="193"/>
      <c r="Q75" s="193"/>
      <c r="R75" s="193"/>
      <c r="S75" s="193"/>
      <c r="T75" s="193"/>
      <c r="U75" s="193"/>
      <c r="V75" s="193"/>
      <c r="W75" s="193"/>
      <c r="X75" s="193"/>
      <c r="Y75" s="205">
        <v>1</v>
      </c>
      <c r="Z75" s="205"/>
      <c r="AA75" s="205"/>
      <c r="AB75" s="205"/>
      <c r="AC75" s="205"/>
      <c r="AD75" s="205">
        <v>0</v>
      </c>
      <c r="AE75" s="205"/>
      <c r="AF75" s="205"/>
      <c r="AG75" s="205"/>
      <c r="AH75" s="205"/>
      <c r="AI75" s="205">
        <v>1</v>
      </c>
      <c r="AJ75" s="205"/>
      <c r="AK75" s="205"/>
      <c r="AL75" s="205"/>
      <c r="AM75" s="205"/>
      <c r="AN75" s="205">
        <v>1</v>
      </c>
      <c r="AO75" s="205"/>
      <c r="AP75" s="205"/>
      <c r="AQ75" s="205"/>
      <c r="AR75" s="205"/>
      <c r="AS75" s="205">
        <v>0</v>
      </c>
      <c r="AT75" s="205"/>
      <c r="AU75" s="205"/>
      <c r="AV75" s="205"/>
      <c r="AW75" s="205"/>
      <c r="AX75" s="205">
        <v>1</v>
      </c>
      <c r="AY75" s="205"/>
      <c r="AZ75" s="205"/>
      <c r="BA75" s="205"/>
      <c r="BB75" s="205"/>
      <c r="BC75" s="205">
        <f t="shared" si="0"/>
        <v>0</v>
      </c>
      <c r="BD75" s="205"/>
      <c r="BE75" s="205"/>
      <c r="BF75" s="205"/>
      <c r="BG75" s="205"/>
      <c r="BH75" s="205">
        <f t="shared" si="1"/>
        <v>0</v>
      </c>
      <c r="BI75" s="205"/>
      <c r="BJ75" s="205"/>
      <c r="BK75" s="205"/>
      <c r="BL75" s="205"/>
      <c r="BM75" s="205">
        <v>0</v>
      </c>
      <c r="BN75" s="205"/>
      <c r="BO75" s="205"/>
      <c r="BP75" s="205"/>
      <c r="BQ75" s="205"/>
      <c r="BR75" s="11"/>
      <c r="BS75" s="11"/>
      <c r="BT75" s="11"/>
      <c r="BU75" s="11"/>
      <c r="BV75" s="11"/>
      <c r="BW75" s="11"/>
      <c r="BX75" s="11"/>
      <c r="BY75" s="11"/>
      <c r="BZ75" s="9"/>
    </row>
    <row r="76" spans="1:79" s="41" customFormat="1" ht="15.75" x14ac:dyDescent="0.2">
      <c r="A76" s="172">
        <v>0</v>
      </c>
      <c r="B76" s="172"/>
      <c r="C76" s="206" t="s">
        <v>96</v>
      </c>
      <c r="D76" s="155"/>
      <c r="E76" s="155"/>
      <c r="F76" s="155"/>
      <c r="G76" s="155"/>
      <c r="H76" s="155"/>
      <c r="I76" s="156"/>
      <c r="J76" s="178" t="s">
        <v>85</v>
      </c>
      <c r="K76" s="178"/>
      <c r="L76" s="178"/>
      <c r="M76" s="178"/>
      <c r="N76" s="178"/>
      <c r="O76" s="206" t="s">
        <v>85</v>
      </c>
      <c r="P76" s="155"/>
      <c r="Q76" s="155"/>
      <c r="R76" s="155"/>
      <c r="S76" s="155"/>
      <c r="T76" s="155"/>
      <c r="U76" s="155"/>
      <c r="V76" s="155"/>
      <c r="W76" s="155"/>
      <c r="X76" s="156"/>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43"/>
      <c r="BS76" s="43"/>
      <c r="BT76" s="43"/>
      <c r="BU76" s="43"/>
      <c r="BV76" s="43"/>
      <c r="BW76" s="43"/>
      <c r="BX76" s="43"/>
      <c r="BY76" s="43"/>
      <c r="BZ76" s="44"/>
    </row>
    <row r="77" spans="1:79" ht="63.75" customHeight="1" x14ac:dyDescent="0.2">
      <c r="A77" s="123">
        <v>1</v>
      </c>
      <c r="B77" s="123"/>
      <c r="C77" s="192" t="s">
        <v>837</v>
      </c>
      <c r="D77" s="150"/>
      <c r="E77" s="150"/>
      <c r="F77" s="150"/>
      <c r="G77" s="150"/>
      <c r="H77" s="150"/>
      <c r="I77" s="151"/>
      <c r="J77" s="193" t="s">
        <v>89</v>
      </c>
      <c r="K77" s="193"/>
      <c r="L77" s="193"/>
      <c r="M77" s="193"/>
      <c r="N77" s="193"/>
      <c r="O77" s="192" t="s">
        <v>719</v>
      </c>
      <c r="P77" s="150"/>
      <c r="Q77" s="150"/>
      <c r="R77" s="150"/>
      <c r="S77" s="150"/>
      <c r="T77" s="150"/>
      <c r="U77" s="150"/>
      <c r="V77" s="150"/>
      <c r="W77" s="150"/>
      <c r="X77" s="151"/>
      <c r="Y77" s="205">
        <v>7</v>
      </c>
      <c r="Z77" s="205"/>
      <c r="AA77" s="205"/>
      <c r="AB77" s="205"/>
      <c r="AC77" s="205"/>
      <c r="AD77" s="205">
        <v>0</v>
      </c>
      <c r="AE77" s="205"/>
      <c r="AF77" s="205"/>
      <c r="AG77" s="205"/>
      <c r="AH77" s="205"/>
      <c r="AI77" s="205">
        <v>7</v>
      </c>
      <c r="AJ77" s="205"/>
      <c r="AK77" s="205"/>
      <c r="AL77" s="205"/>
      <c r="AM77" s="205"/>
      <c r="AN77" s="205">
        <v>0</v>
      </c>
      <c r="AO77" s="205"/>
      <c r="AP77" s="205"/>
      <c r="AQ77" s="205"/>
      <c r="AR77" s="205"/>
      <c r="AS77" s="205">
        <v>0</v>
      </c>
      <c r="AT77" s="205"/>
      <c r="AU77" s="205"/>
      <c r="AV77" s="205"/>
      <c r="AW77" s="205"/>
      <c r="AX77" s="205">
        <v>0</v>
      </c>
      <c r="AY77" s="205"/>
      <c r="AZ77" s="205"/>
      <c r="BA77" s="205"/>
      <c r="BB77" s="205"/>
      <c r="BC77" s="205">
        <f>AN77-Y77</f>
        <v>-7</v>
      </c>
      <c r="BD77" s="205"/>
      <c r="BE77" s="205"/>
      <c r="BF77" s="205"/>
      <c r="BG77" s="205"/>
      <c r="BH77" s="205">
        <f>AS77-AD77</f>
        <v>0</v>
      </c>
      <c r="BI77" s="205"/>
      <c r="BJ77" s="205"/>
      <c r="BK77" s="205"/>
      <c r="BL77" s="205"/>
      <c r="BM77" s="205">
        <v>-7</v>
      </c>
      <c r="BN77" s="205"/>
      <c r="BO77" s="205"/>
      <c r="BP77" s="205"/>
      <c r="BQ77" s="205"/>
      <c r="BR77" s="11"/>
      <c r="BS77" s="11"/>
      <c r="BT77" s="11"/>
      <c r="BU77" s="11"/>
      <c r="BV77" s="11"/>
      <c r="BW77" s="11"/>
      <c r="BX77" s="11"/>
      <c r="BY77" s="11"/>
      <c r="BZ77" s="9"/>
    </row>
    <row r="78" spans="1:79" ht="63.75" customHeight="1" x14ac:dyDescent="0.2">
      <c r="A78" s="123">
        <v>2</v>
      </c>
      <c r="B78" s="123"/>
      <c r="C78" s="192" t="s">
        <v>838</v>
      </c>
      <c r="D78" s="150"/>
      <c r="E78" s="150"/>
      <c r="F78" s="150"/>
      <c r="G78" s="150"/>
      <c r="H78" s="150"/>
      <c r="I78" s="151"/>
      <c r="J78" s="193" t="s">
        <v>89</v>
      </c>
      <c r="K78" s="193"/>
      <c r="L78" s="193"/>
      <c r="M78" s="193"/>
      <c r="N78" s="193"/>
      <c r="O78" s="192" t="s">
        <v>195</v>
      </c>
      <c r="P78" s="150"/>
      <c r="Q78" s="150"/>
      <c r="R78" s="150"/>
      <c r="S78" s="150"/>
      <c r="T78" s="150"/>
      <c r="U78" s="150"/>
      <c r="V78" s="150"/>
      <c r="W78" s="150"/>
      <c r="X78" s="151"/>
      <c r="Y78" s="205">
        <v>13</v>
      </c>
      <c r="Z78" s="205"/>
      <c r="AA78" s="205"/>
      <c r="AB78" s="205"/>
      <c r="AC78" s="205"/>
      <c r="AD78" s="205">
        <v>0</v>
      </c>
      <c r="AE78" s="205"/>
      <c r="AF78" s="205"/>
      <c r="AG78" s="205"/>
      <c r="AH78" s="205"/>
      <c r="AI78" s="205">
        <v>13</v>
      </c>
      <c r="AJ78" s="205"/>
      <c r="AK78" s="205"/>
      <c r="AL78" s="205"/>
      <c r="AM78" s="205"/>
      <c r="AN78" s="205">
        <v>13</v>
      </c>
      <c r="AO78" s="205"/>
      <c r="AP78" s="205"/>
      <c r="AQ78" s="205"/>
      <c r="AR78" s="205"/>
      <c r="AS78" s="205">
        <v>0</v>
      </c>
      <c r="AT78" s="205"/>
      <c r="AU78" s="205"/>
      <c r="AV78" s="205"/>
      <c r="AW78" s="205"/>
      <c r="AX78" s="205">
        <v>13</v>
      </c>
      <c r="AY78" s="205"/>
      <c r="AZ78" s="205"/>
      <c r="BA78" s="205"/>
      <c r="BB78" s="205"/>
      <c r="BC78" s="205">
        <f>AN78-Y78</f>
        <v>0</v>
      </c>
      <c r="BD78" s="205"/>
      <c r="BE78" s="205"/>
      <c r="BF78" s="205"/>
      <c r="BG78" s="205"/>
      <c r="BH78" s="205">
        <f>AS78-AD78</f>
        <v>0</v>
      </c>
      <c r="BI78" s="205"/>
      <c r="BJ78" s="205"/>
      <c r="BK78" s="205"/>
      <c r="BL78" s="205"/>
      <c r="BM78" s="205">
        <v>0</v>
      </c>
      <c r="BN78" s="205"/>
      <c r="BO78" s="205"/>
      <c r="BP78" s="205"/>
      <c r="BQ78" s="205"/>
      <c r="BR78" s="11"/>
      <c r="BS78" s="11"/>
      <c r="BT78" s="11"/>
      <c r="BU78" s="11"/>
      <c r="BV78" s="11"/>
      <c r="BW78" s="11"/>
      <c r="BX78" s="11"/>
      <c r="BY78" s="11"/>
      <c r="BZ78" s="9"/>
    </row>
    <row r="79" spans="1:79" s="41" customFormat="1" ht="15.75" x14ac:dyDescent="0.2">
      <c r="A79" s="172">
        <v>0</v>
      </c>
      <c r="B79" s="172"/>
      <c r="C79" s="206" t="s">
        <v>101</v>
      </c>
      <c r="D79" s="155"/>
      <c r="E79" s="155"/>
      <c r="F79" s="155"/>
      <c r="G79" s="155"/>
      <c r="H79" s="155"/>
      <c r="I79" s="156"/>
      <c r="J79" s="178" t="s">
        <v>85</v>
      </c>
      <c r="K79" s="178"/>
      <c r="L79" s="178"/>
      <c r="M79" s="178"/>
      <c r="N79" s="178"/>
      <c r="O79" s="206" t="s">
        <v>85</v>
      </c>
      <c r="P79" s="155"/>
      <c r="Q79" s="155"/>
      <c r="R79" s="155"/>
      <c r="S79" s="155"/>
      <c r="T79" s="155"/>
      <c r="U79" s="155"/>
      <c r="V79" s="155"/>
      <c r="W79" s="155"/>
      <c r="X79" s="156"/>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43"/>
      <c r="BS79" s="43"/>
      <c r="BT79" s="43"/>
      <c r="BU79" s="43"/>
      <c r="BV79" s="43"/>
      <c r="BW79" s="43"/>
      <c r="BX79" s="43"/>
      <c r="BY79" s="43"/>
      <c r="BZ79" s="44"/>
    </row>
    <row r="80" spans="1:79" ht="25.5" customHeight="1" x14ac:dyDescent="0.2">
      <c r="A80" s="123">
        <v>3</v>
      </c>
      <c r="B80" s="123"/>
      <c r="C80" s="192" t="s">
        <v>105</v>
      </c>
      <c r="D80" s="150"/>
      <c r="E80" s="150"/>
      <c r="F80" s="150"/>
      <c r="G80" s="150"/>
      <c r="H80" s="150"/>
      <c r="I80" s="151"/>
      <c r="J80" s="193" t="s">
        <v>94</v>
      </c>
      <c r="K80" s="193"/>
      <c r="L80" s="193"/>
      <c r="M80" s="193"/>
      <c r="N80" s="193"/>
      <c r="O80" s="192" t="s">
        <v>103</v>
      </c>
      <c r="P80" s="150"/>
      <c r="Q80" s="150"/>
      <c r="R80" s="150"/>
      <c r="S80" s="150"/>
      <c r="T80" s="150"/>
      <c r="U80" s="150"/>
      <c r="V80" s="150"/>
      <c r="W80" s="150"/>
      <c r="X80" s="151"/>
      <c r="Y80" s="205">
        <v>207234.5</v>
      </c>
      <c r="Z80" s="205"/>
      <c r="AA80" s="205"/>
      <c r="AB80" s="205"/>
      <c r="AC80" s="205"/>
      <c r="AD80" s="205">
        <v>0</v>
      </c>
      <c r="AE80" s="205"/>
      <c r="AF80" s="205"/>
      <c r="AG80" s="205"/>
      <c r="AH80" s="205"/>
      <c r="AI80" s="205" t="s">
        <v>839</v>
      </c>
      <c r="AJ80" s="205"/>
      <c r="AK80" s="205"/>
      <c r="AL80" s="205"/>
      <c r="AM80" s="205"/>
      <c r="AN80" s="205">
        <v>63170.400000000001</v>
      </c>
      <c r="AO80" s="205"/>
      <c r="AP80" s="205"/>
      <c r="AQ80" s="205"/>
      <c r="AR80" s="205"/>
      <c r="AS80" s="205">
        <v>0</v>
      </c>
      <c r="AT80" s="205"/>
      <c r="AU80" s="205"/>
      <c r="AV80" s="205"/>
      <c r="AW80" s="205"/>
      <c r="AX80" s="205" t="s">
        <v>840</v>
      </c>
      <c r="AY80" s="205"/>
      <c r="AZ80" s="205"/>
      <c r="BA80" s="205"/>
      <c r="BB80" s="205"/>
      <c r="BC80" s="205">
        <f>AN80-Y80</f>
        <v>-144064.1</v>
      </c>
      <c r="BD80" s="205"/>
      <c r="BE80" s="205"/>
      <c r="BF80" s="205"/>
      <c r="BG80" s="205"/>
      <c r="BH80" s="205">
        <f>AS80-AD80</f>
        <v>0</v>
      </c>
      <c r="BI80" s="205"/>
      <c r="BJ80" s="205"/>
      <c r="BK80" s="205"/>
      <c r="BL80" s="205"/>
      <c r="BM80" s="205">
        <v>-144064.1</v>
      </c>
      <c r="BN80" s="205"/>
      <c r="BO80" s="205"/>
      <c r="BP80" s="205"/>
      <c r="BQ80" s="205"/>
      <c r="BR80" s="11"/>
      <c r="BS80" s="11"/>
      <c r="BT80" s="11"/>
      <c r="BU80" s="11"/>
      <c r="BV80" s="11"/>
      <c r="BW80" s="11"/>
      <c r="BX80" s="11"/>
      <c r="BY80" s="11"/>
      <c r="BZ80" s="9"/>
    </row>
    <row r="81" spans="1:79" ht="38.25" customHeight="1" x14ac:dyDescent="0.2">
      <c r="A81" s="123">
        <v>3</v>
      </c>
      <c r="B81" s="123"/>
      <c r="C81" s="192" t="s">
        <v>841</v>
      </c>
      <c r="D81" s="150"/>
      <c r="E81" s="150"/>
      <c r="F81" s="150"/>
      <c r="G81" s="150"/>
      <c r="H81" s="150"/>
      <c r="I81" s="151"/>
      <c r="J81" s="193" t="s">
        <v>94</v>
      </c>
      <c r="K81" s="193"/>
      <c r="L81" s="193"/>
      <c r="M81" s="193"/>
      <c r="N81" s="193"/>
      <c r="O81" s="192" t="s">
        <v>103</v>
      </c>
      <c r="P81" s="150"/>
      <c r="Q81" s="150"/>
      <c r="R81" s="150"/>
      <c r="S81" s="150"/>
      <c r="T81" s="150"/>
      <c r="U81" s="150"/>
      <c r="V81" s="150"/>
      <c r="W81" s="150"/>
      <c r="X81" s="151"/>
      <c r="Y81" s="205">
        <v>1378.57</v>
      </c>
      <c r="Z81" s="205"/>
      <c r="AA81" s="205"/>
      <c r="AB81" s="205"/>
      <c r="AC81" s="205"/>
      <c r="AD81" s="205">
        <v>0</v>
      </c>
      <c r="AE81" s="205"/>
      <c r="AF81" s="205"/>
      <c r="AG81" s="205"/>
      <c r="AH81" s="205"/>
      <c r="AI81" s="205" t="s">
        <v>842</v>
      </c>
      <c r="AJ81" s="205"/>
      <c r="AK81" s="205"/>
      <c r="AL81" s="205"/>
      <c r="AM81" s="205"/>
      <c r="AN81" s="205">
        <v>0</v>
      </c>
      <c r="AO81" s="205"/>
      <c r="AP81" s="205"/>
      <c r="AQ81" s="205"/>
      <c r="AR81" s="205"/>
      <c r="AS81" s="205">
        <v>0</v>
      </c>
      <c r="AT81" s="205"/>
      <c r="AU81" s="205"/>
      <c r="AV81" s="205"/>
      <c r="AW81" s="205"/>
      <c r="AX81" s="205">
        <v>0</v>
      </c>
      <c r="AY81" s="205"/>
      <c r="AZ81" s="205"/>
      <c r="BA81" s="205"/>
      <c r="BB81" s="205"/>
      <c r="BC81" s="205">
        <f>AN81-Y81</f>
        <v>-1378.57</v>
      </c>
      <c r="BD81" s="205"/>
      <c r="BE81" s="205"/>
      <c r="BF81" s="205"/>
      <c r="BG81" s="205"/>
      <c r="BH81" s="205">
        <f>AS81-AD81</f>
        <v>0</v>
      </c>
      <c r="BI81" s="205"/>
      <c r="BJ81" s="205"/>
      <c r="BK81" s="205"/>
      <c r="BL81" s="205"/>
      <c r="BM81" s="205">
        <v>-1378.57</v>
      </c>
      <c r="BN81" s="205"/>
      <c r="BO81" s="205"/>
      <c r="BP81" s="205"/>
      <c r="BQ81" s="205"/>
      <c r="BR81" s="11"/>
      <c r="BS81" s="11"/>
      <c r="BT81" s="11"/>
      <c r="BU81" s="11"/>
      <c r="BV81" s="11"/>
      <c r="BW81" s="11"/>
      <c r="BX81" s="11"/>
      <c r="BY81" s="11"/>
      <c r="BZ81" s="9"/>
    </row>
    <row r="82" spans="1:79" s="41" customFormat="1" ht="15.75" x14ac:dyDescent="0.2">
      <c r="A82" s="172">
        <v>0</v>
      </c>
      <c r="B82" s="172"/>
      <c r="C82" s="206" t="s">
        <v>110</v>
      </c>
      <c r="D82" s="155"/>
      <c r="E82" s="155"/>
      <c r="F82" s="155"/>
      <c r="G82" s="155"/>
      <c r="H82" s="155"/>
      <c r="I82" s="156"/>
      <c r="J82" s="178" t="s">
        <v>85</v>
      </c>
      <c r="K82" s="178"/>
      <c r="L82" s="178"/>
      <c r="M82" s="178"/>
      <c r="N82" s="178"/>
      <c r="O82" s="206" t="s">
        <v>85</v>
      </c>
      <c r="P82" s="155"/>
      <c r="Q82" s="155"/>
      <c r="R82" s="155"/>
      <c r="S82" s="155"/>
      <c r="T82" s="155"/>
      <c r="U82" s="155"/>
      <c r="V82" s="155"/>
      <c r="W82" s="155"/>
      <c r="X82" s="156"/>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43"/>
      <c r="BS82" s="43"/>
      <c r="BT82" s="43"/>
      <c r="BU82" s="43"/>
      <c r="BV82" s="43"/>
      <c r="BW82" s="43"/>
      <c r="BX82" s="43"/>
      <c r="BY82" s="43"/>
      <c r="BZ82" s="44"/>
    </row>
    <row r="83" spans="1:79" ht="38.25" customHeight="1" x14ac:dyDescent="0.2">
      <c r="A83" s="123">
        <v>4</v>
      </c>
      <c r="B83" s="123"/>
      <c r="C83" s="192" t="s">
        <v>843</v>
      </c>
      <c r="D83" s="150"/>
      <c r="E83" s="150"/>
      <c r="F83" s="150"/>
      <c r="G83" s="150"/>
      <c r="H83" s="150"/>
      <c r="I83" s="151"/>
      <c r="J83" s="193" t="s">
        <v>112</v>
      </c>
      <c r="K83" s="193"/>
      <c r="L83" s="193"/>
      <c r="M83" s="193"/>
      <c r="N83" s="193"/>
      <c r="O83" s="192" t="s">
        <v>103</v>
      </c>
      <c r="P83" s="150"/>
      <c r="Q83" s="150"/>
      <c r="R83" s="150"/>
      <c r="S83" s="150"/>
      <c r="T83" s="150"/>
      <c r="U83" s="150"/>
      <c r="V83" s="150"/>
      <c r="W83" s="150"/>
      <c r="X83" s="151"/>
      <c r="Y83" s="205">
        <v>87.5</v>
      </c>
      <c r="Z83" s="205"/>
      <c r="AA83" s="205"/>
      <c r="AB83" s="205"/>
      <c r="AC83" s="205"/>
      <c r="AD83" s="205">
        <v>0</v>
      </c>
      <c r="AE83" s="205"/>
      <c r="AF83" s="205"/>
      <c r="AG83" s="205"/>
      <c r="AH83" s="205"/>
      <c r="AI83" s="205" t="s">
        <v>844</v>
      </c>
      <c r="AJ83" s="205"/>
      <c r="AK83" s="205"/>
      <c r="AL83" s="205"/>
      <c r="AM83" s="205"/>
      <c r="AN83" s="205">
        <v>0</v>
      </c>
      <c r="AO83" s="205"/>
      <c r="AP83" s="205"/>
      <c r="AQ83" s="205"/>
      <c r="AR83" s="205"/>
      <c r="AS83" s="205">
        <v>0</v>
      </c>
      <c r="AT83" s="205"/>
      <c r="AU83" s="205"/>
      <c r="AV83" s="205"/>
      <c r="AW83" s="205"/>
      <c r="AX83" s="205">
        <v>0</v>
      </c>
      <c r="AY83" s="205"/>
      <c r="AZ83" s="205"/>
      <c r="BA83" s="205"/>
      <c r="BB83" s="205"/>
      <c r="BC83" s="205">
        <f>AN83-Y83</f>
        <v>-87.5</v>
      </c>
      <c r="BD83" s="205"/>
      <c r="BE83" s="205"/>
      <c r="BF83" s="205"/>
      <c r="BG83" s="205"/>
      <c r="BH83" s="205">
        <f>AS83-AD83</f>
        <v>0</v>
      </c>
      <c r="BI83" s="205"/>
      <c r="BJ83" s="205"/>
      <c r="BK83" s="205"/>
      <c r="BL83" s="205"/>
      <c r="BM83" s="205">
        <v>-87.5</v>
      </c>
      <c r="BN83" s="205"/>
      <c r="BO83" s="205"/>
      <c r="BP83" s="205"/>
      <c r="BQ83" s="205"/>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117" t="s">
        <v>64</v>
      </c>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159" t="s">
        <v>3</v>
      </c>
      <c r="B87" s="160"/>
      <c r="C87" s="159" t="s">
        <v>6</v>
      </c>
      <c r="D87" s="174"/>
      <c r="E87" s="174"/>
      <c r="F87" s="174"/>
      <c r="G87" s="174"/>
      <c r="H87" s="174"/>
      <c r="I87" s="160"/>
      <c r="J87" s="159" t="s">
        <v>5</v>
      </c>
      <c r="K87" s="174"/>
      <c r="L87" s="174"/>
      <c r="M87" s="174"/>
      <c r="N87" s="160"/>
      <c r="O87" s="163" t="s">
        <v>65</v>
      </c>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10"/>
      <c r="BS87" s="10"/>
      <c r="BT87" s="10"/>
      <c r="BU87" s="10"/>
      <c r="BV87" s="10"/>
      <c r="BW87" s="10"/>
      <c r="BX87" s="10"/>
      <c r="BY87" s="10"/>
      <c r="BZ87" s="9"/>
    </row>
    <row r="88" spans="1:79" s="38" customFormat="1" ht="15.95" customHeight="1" x14ac:dyDescent="0.2">
      <c r="A88" s="179">
        <v>1</v>
      </c>
      <c r="B88" s="179"/>
      <c r="C88" s="179">
        <v>2</v>
      </c>
      <c r="D88" s="179"/>
      <c r="E88" s="179"/>
      <c r="F88" s="179"/>
      <c r="G88" s="179"/>
      <c r="H88" s="179"/>
      <c r="I88" s="179"/>
      <c r="J88" s="179">
        <v>3</v>
      </c>
      <c r="K88" s="179"/>
      <c r="L88" s="179"/>
      <c r="M88" s="179"/>
      <c r="N88" s="179"/>
      <c r="O88" s="180">
        <v>4</v>
      </c>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36"/>
      <c r="BS88" s="36"/>
      <c r="BT88" s="36"/>
      <c r="BU88" s="36"/>
      <c r="BV88" s="36"/>
      <c r="BW88" s="36"/>
      <c r="BX88" s="36"/>
      <c r="BY88" s="36"/>
      <c r="BZ88" s="37"/>
    </row>
    <row r="89" spans="1:79" s="38" customFormat="1" ht="12.75" hidden="1" customHeight="1" x14ac:dyDescent="0.2">
      <c r="A89" s="142" t="s">
        <v>36</v>
      </c>
      <c r="B89" s="142"/>
      <c r="C89" s="183" t="s">
        <v>14</v>
      </c>
      <c r="D89" s="184"/>
      <c r="E89" s="184"/>
      <c r="F89" s="184"/>
      <c r="G89" s="184"/>
      <c r="H89" s="184"/>
      <c r="I89" s="185"/>
      <c r="J89" s="142" t="s">
        <v>15</v>
      </c>
      <c r="K89" s="142"/>
      <c r="L89" s="142"/>
      <c r="M89" s="142"/>
      <c r="N89" s="142"/>
      <c r="O89" s="186" t="s">
        <v>73</v>
      </c>
      <c r="P89" s="187"/>
      <c r="Q89" s="187"/>
      <c r="R89" s="187"/>
      <c r="S89" s="187"/>
      <c r="T89" s="187"/>
      <c r="U89" s="187"/>
      <c r="V89" s="187"/>
      <c r="W89" s="187"/>
      <c r="X89" s="187"/>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39"/>
      <c r="BS89" s="39"/>
      <c r="BT89" s="37"/>
      <c r="BU89" s="37"/>
      <c r="BV89" s="37"/>
      <c r="BW89" s="37"/>
      <c r="BX89" s="37"/>
      <c r="BY89" s="37"/>
      <c r="BZ89" s="37"/>
      <c r="CA89" s="38" t="s">
        <v>72</v>
      </c>
    </row>
    <row r="90" spans="1:79" s="47" customFormat="1" ht="15.75" x14ac:dyDescent="0.2">
      <c r="A90" s="141">
        <v>0</v>
      </c>
      <c r="B90" s="141"/>
      <c r="C90" s="141" t="s">
        <v>84</v>
      </c>
      <c r="D90" s="141"/>
      <c r="E90" s="141"/>
      <c r="F90" s="141"/>
      <c r="G90" s="141"/>
      <c r="H90" s="141"/>
      <c r="I90" s="141"/>
      <c r="J90" s="141"/>
      <c r="K90" s="141"/>
      <c r="L90" s="141"/>
      <c r="M90" s="141"/>
      <c r="N90" s="141"/>
      <c r="O90" s="200"/>
      <c r="P90" s="201"/>
      <c r="Q90" s="201"/>
      <c r="R90" s="201"/>
      <c r="S90" s="201"/>
      <c r="T90" s="201"/>
      <c r="U90" s="201"/>
      <c r="V90" s="201"/>
      <c r="W90" s="201"/>
      <c r="X90" s="201"/>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45"/>
      <c r="BS90" s="45"/>
      <c r="BT90" s="45"/>
      <c r="BU90" s="45"/>
      <c r="BV90" s="45"/>
      <c r="BW90" s="45"/>
      <c r="BX90" s="45"/>
      <c r="BY90" s="45"/>
      <c r="BZ90" s="46"/>
      <c r="CA90" s="47" t="s">
        <v>67</v>
      </c>
    </row>
    <row r="91" spans="1:79" s="47" customFormat="1" ht="15.75" x14ac:dyDescent="0.2">
      <c r="A91" s="141">
        <v>0</v>
      </c>
      <c r="B91" s="141"/>
      <c r="C91" s="141"/>
      <c r="D91" s="141"/>
      <c r="E91" s="141"/>
      <c r="F91" s="141"/>
      <c r="G91" s="141"/>
      <c r="H91" s="141"/>
      <c r="I91" s="141"/>
      <c r="J91" s="141"/>
      <c r="K91" s="141"/>
      <c r="L91" s="141"/>
      <c r="M91" s="141"/>
      <c r="N91" s="141"/>
      <c r="O91" s="200"/>
      <c r="P91" s="201"/>
      <c r="Q91" s="201"/>
      <c r="R91" s="201"/>
      <c r="S91" s="201"/>
      <c r="T91" s="201"/>
      <c r="U91" s="201"/>
      <c r="V91" s="201"/>
      <c r="W91" s="201"/>
      <c r="X91" s="201"/>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3"/>
      <c r="BR91" s="45"/>
      <c r="BS91" s="45"/>
      <c r="BT91" s="45"/>
      <c r="BU91" s="45"/>
      <c r="BV91" s="45"/>
      <c r="BW91" s="45"/>
      <c r="BX91" s="45"/>
      <c r="BY91" s="45"/>
      <c r="BZ91" s="46"/>
    </row>
    <row r="92" spans="1:79" s="38" customFormat="1" ht="45" customHeight="1" x14ac:dyDescent="0.2">
      <c r="A92" s="142">
        <v>1</v>
      </c>
      <c r="B92" s="142"/>
      <c r="C92" s="142" t="s">
        <v>93</v>
      </c>
      <c r="D92" s="142"/>
      <c r="E92" s="142"/>
      <c r="F92" s="142"/>
      <c r="G92" s="142"/>
      <c r="H92" s="142"/>
      <c r="I92" s="142"/>
      <c r="J92" s="142" t="s">
        <v>94</v>
      </c>
      <c r="K92" s="142"/>
      <c r="L92" s="142"/>
      <c r="M92" s="142"/>
      <c r="N92" s="142"/>
      <c r="O92" s="196" t="s">
        <v>832</v>
      </c>
      <c r="P92" s="197"/>
      <c r="Q92" s="197"/>
      <c r="R92" s="197"/>
      <c r="S92" s="197"/>
      <c r="T92" s="197"/>
      <c r="U92" s="197"/>
      <c r="V92" s="197"/>
      <c r="W92" s="197"/>
      <c r="X92" s="197"/>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9"/>
      <c r="BR92" s="36"/>
      <c r="BS92" s="36"/>
      <c r="BT92" s="36"/>
      <c r="BU92" s="36"/>
      <c r="BV92" s="36"/>
      <c r="BW92" s="36"/>
      <c r="BX92" s="36"/>
      <c r="BY92" s="36"/>
      <c r="BZ92" s="37"/>
    </row>
    <row r="93" spans="1:79" s="38" customFormat="1" ht="51" customHeight="1" x14ac:dyDescent="0.2">
      <c r="A93" s="142">
        <v>1</v>
      </c>
      <c r="B93" s="142"/>
      <c r="C93" s="186" t="s">
        <v>833</v>
      </c>
      <c r="D93" s="150"/>
      <c r="E93" s="150"/>
      <c r="F93" s="150"/>
      <c r="G93" s="150"/>
      <c r="H93" s="150"/>
      <c r="I93" s="151"/>
      <c r="J93" s="142" t="s">
        <v>94</v>
      </c>
      <c r="K93" s="142"/>
      <c r="L93" s="142"/>
      <c r="M93" s="142"/>
      <c r="N93" s="142"/>
      <c r="O93" s="196" t="s">
        <v>845</v>
      </c>
      <c r="P93" s="197"/>
      <c r="Q93" s="197"/>
      <c r="R93" s="197"/>
      <c r="S93" s="197"/>
      <c r="T93" s="197"/>
      <c r="U93" s="197"/>
      <c r="V93" s="197"/>
      <c r="W93" s="197"/>
      <c r="X93" s="197"/>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9"/>
      <c r="BR93" s="36"/>
      <c r="BS93" s="36"/>
      <c r="BT93" s="36"/>
      <c r="BU93" s="36"/>
      <c r="BV93" s="36"/>
      <c r="BW93" s="36"/>
      <c r="BX93" s="36"/>
      <c r="BY93" s="36"/>
      <c r="BZ93" s="37"/>
    </row>
    <row r="94" spans="1:79" s="38" customFormat="1" ht="28.5" customHeight="1" x14ac:dyDescent="0.2">
      <c r="A94" s="142">
        <v>1</v>
      </c>
      <c r="B94" s="142"/>
      <c r="C94" s="186" t="s">
        <v>171</v>
      </c>
      <c r="D94" s="150"/>
      <c r="E94" s="150"/>
      <c r="F94" s="150"/>
      <c r="G94" s="150"/>
      <c r="H94" s="150"/>
      <c r="I94" s="151"/>
      <c r="J94" s="142" t="s">
        <v>89</v>
      </c>
      <c r="K94" s="142"/>
      <c r="L94" s="142"/>
      <c r="M94" s="142"/>
      <c r="N94" s="142"/>
      <c r="O94" s="196" t="s">
        <v>846</v>
      </c>
      <c r="P94" s="197"/>
      <c r="Q94" s="197"/>
      <c r="R94" s="197"/>
      <c r="S94" s="197"/>
      <c r="T94" s="197"/>
      <c r="U94" s="197"/>
      <c r="V94" s="197"/>
      <c r="W94" s="197"/>
      <c r="X94" s="197"/>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36"/>
      <c r="BS94" s="36"/>
      <c r="BT94" s="36"/>
      <c r="BU94" s="36"/>
      <c r="BV94" s="36"/>
      <c r="BW94" s="36"/>
      <c r="BX94" s="36"/>
      <c r="BY94" s="36"/>
      <c r="BZ94" s="37"/>
    </row>
    <row r="95" spans="1:79" s="47" customFormat="1" ht="15.75" x14ac:dyDescent="0.2">
      <c r="A95" s="141">
        <v>0</v>
      </c>
      <c r="B95" s="141"/>
      <c r="C95" s="204" t="s">
        <v>96</v>
      </c>
      <c r="D95" s="155"/>
      <c r="E95" s="155"/>
      <c r="F95" s="155"/>
      <c r="G95" s="155"/>
      <c r="H95" s="155"/>
      <c r="I95" s="156"/>
      <c r="J95" s="141"/>
      <c r="K95" s="141"/>
      <c r="L95" s="141"/>
      <c r="M95" s="141"/>
      <c r="N95" s="141"/>
      <c r="O95" s="200"/>
      <c r="P95" s="201"/>
      <c r="Q95" s="201"/>
      <c r="R95" s="201"/>
      <c r="S95" s="201"/>
      <c r="T95" s="201"/>
      <c r="U95" s="201"/>
      <c r="V95" s="201"/>
      <c r="W95" s="201"/>
      <c r="X95" s="201"/>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3"/>
      <c r="BR95" s="45"/>
      <c r="BS95" s="45"/>
      <c r="BT95" s="45"/>
      <c r="BU95" s="45"/>
      <c r="BV95" s="45"/>
      <c r="BW95" s="45"/>
      <c r="BX95" s="45"/>
      <c r="BY95" s="45"/>
      <c r="BZ95" s="46"/>
    </row>
    <row r="96" spans="1:79" s="47" customFormat="1" ht="15.75" x14ac:dyDescent="0.2">
      <c r="A96" s="141">
        <v>0</v>
      </c>
      <c r="B96" s="141"/>
      <c r="C96" s="204"/>
      <c r="D96" s="155"/>
      <c r="E96" s="155"/>
      <c r="F96" s="155"/>
      <c r="G96" s="155"/>
      <c r="H96" s="155"/>
      <c r="I96" s="156"/>
      <c r="J96" s="141"/>
      <c r="K96" s="141"/>
      <c r="L96" s="141"/>
      <c r="M96" s="141"/>
      <c r="N96" s="141"/>
      <c r="O96" s="200"/>
      <c r="P96" s="201"/>
      <c r="Q96" s="201"/>
      <c r="R96" s="201"/>
      <c r="S96" s="201"/>
      <c r="T96" s="201"/>
      <c r="U96" s="201"/>
      <c r="V96" s="201"/>
      <c r="W96" s="201"/>
      <c r="X96" s="201"/>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45"/>
      <c r="BS96" s="45"/>
      <c r="BT96" s="45"/>
      <c r="BU96" s="45"/>
      <c r="BV96" s="45"/>
      <c r="BW96" s="45"/>
      <c r="BX96" s="45"/>
      <c r="BY96" s="45"/>
      <c r="BZ96" s="46"/>
    </row>
    <row r="97" spans="1:78" s="38" customFormat="1" ht="63.75" customHeight="1" x14ac:dyDescent="0.2">
      <c r="A97" s="142">
        <v>1</v>
      </c>
      <c r="B97" s="142"/>
      <c r="C97" s="186" t="s">
        <v>837</v>
      </c>
      <c r="D97" s="150"/>
      <c r="E97" s="150"/>
      <c r="F97" s="150"/>
      <c r="G97" s="150"/>
      <c r="H97" s="150"/>
      <c r="I97" s="151"/>
      <c r="J97" s="142" t="s">
        <v>89</v>
      </c>
      <c r="K97" s="142"/>
      <c r="L97" s="142"/>
      <c r="M97" s="142"/>
      <c r="N97" s="142"/>
      <c r="O97" s="196" t="s">
        <v>847</v>
      </c>
      <c r="P97" s="197"/>
      <c r="Q97" s="197"/>
      <c r="R97" s="197"/>
      <c r="S97" s="197"/>
      <c r="T97" s="197"/>
      <c r="U97" s="197"/>
      <c r="V97" s="197"/>
      <c r="W97" s="197"/>
      <c r="X97" s="197"/>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36"/>
      <c r="BS97" s="36"/>
      <c r="BT97" s="36"/>
      <c r="BU97" s="36"/>
      <c r="BV97" s="36"/>
      <c r="BW97" s="36"/>
      <c r="BX97" s="36"/>
      <c r="BY97" s="36"/>
      <c r="BZ97" s="37"/>
    </row>
    <row r="98" spans="1:78" s="47" customFormat="1" ht="15.75" x14ac:dyDescent="0.2">
      <c r="A98" s="141">
        <v>0</v>
      </c>
      <c r="B98" s="141"/>
      <c r="C98" s="204" t="s">
        <v>101</v>
      </c>
      <c r="D98" s="155"/>
      <c r="E98" s="155"/>
      <c r="F98" s="155"/>
      <c r="G98" s="155"/>
      <c r="H98" s="155"/>
      <c r="I98" s="156"/>
      <c r="J98" s="141"/>
      <c r="K98" s="141"/>
      <c r="L98" s="141"/>
      <c r="M98" s="141"/>
      <c r="N98" s="141"/>
      <c r="O98" s="200"/>
      <c r="P98" s="201"/>
      <c r="Q98" s="201"/>
      <c r="R98" s="201"/>
      <c r="S98" s="201"/>
      <c r="T98" s="201"/>
      <c r="U98" s="201"/>
      <c r="V98" s="201"/>
      <c r="W98" s="201"/>
      <c r="X98" s="201"/>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3"/>
      <c r="BR98" s="45"/>
      <c r="BS98" s="45"/>
      <c r="BT98" s="45"/>
      <c r="BU98" s="45"/>
      <c r="BV98" s="45"/>
      <c r="BW98" s="45"/>
      <c r="BX98" s="45"/>
      <c r="BY98" s="45"/>
      <c r="BZ98" s="46"/>
    </row>
    <row r="99" spans="1:78" s="47" customFormat="1" ht="15.75" x14ac:dyDescent="0.2">
      <c r="A99" s="141">
        <v>0</v>
      </c>
      <c r="B99" s="141"/>
      <c r="C99" s="204"/>
      <c r="D99" s="155"/>
      <c r="E99" s="155"/>
      <c r="F99" s="155"/>
      <c r="G99" s="155"/>
      <c r="H99" s="155"/>
      <c r="I99" s="156"/>
      <c r="J99" s="141"/>
      <c r="K99" s="141"/>
      <c r="L99" s="141"/>
      <c r="M99" s="141"/>
      <c r="N99" s="141"/>
      <c r="O99" s="200"/>
      <c r="P99" s="201"/>
      <c r="Q99" s="201"/>
      <c r="R99" s="201"/>
      <c r="S99" s="201"/>
      <c r="T99" s="201"/>
      <c r="U99" s="201"/>
      <c r="V99" s="201"/>
      <c r="W99" s="201"/>
      <c r="X99" s="201"/>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3"/>
      <c r="BR99" s="45"/>
      <c r="BS99" s="45"/>
      <c r="BT99" s="45"/>
      <c r="BU99" s="45"/>
      <c r="BV99" s="45"/>
      <c r="BW99" s="45"/>
      <c r="BX99" s="45"/>
      <c r="BY99" s="45"/>
      <c r="BZ99" s="46"/>
    </row>
    <row r="100" spans="1:78" s="38" customFormat="1" ht="39" customHeight="1" x14ac:dyDescent="0.2">
      <c r="A100" s="142">
        <v>3</v>
      </c>
      <c r="B100" s="142"/>
      <c r="C100" s="186" t="s">
        <v>105</v>
      </c>
      <c r="D100" s="150"/>
      <c r="E100" s="150"/>
      <c r="F100" s="150"/>
      <c r="G100" s="150"/>
      <c r="H100" s="150"/>
      <c r="I100" s="151"/>
      <c r="J100" s="142" t="s">
        <v>94</v>
      </c>
      <c r="K100" s="142"/>
      <c r="L100" s="142"/>
      <c r="M100" s="142"/>
      <c r="N100" s="142"/>
      <c r="O100" s="196" t="s">
        <v>848</v>
      </c>
      <c r="P100" s="197"/>
      <c r="Q100" s="197"/>
      <c r="R100" s="197"/>
      <c r="S100" s="197"/>
      <c r="T100" s="197"/>
      <c r="U100" s="197"/>
      <c r="V100" s="197"/>
      <c r="W100" s="197"/>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9"/>
      <c r="BR100" s="36"/>
      <c r="BS100" s="36"/>
      <c r="BT100" s="36"/>
      <c r="BU100" s="36"/>
      <c r="BV100" s="36"/>
      <c r="BW100" s="36"/>
      <c r="BX100" s="36"/>
      <c r="BY100" s="36"/>
      <c r="BZ100" s="37"/>
    </row>
    <row r="101" spans="1:78" s="38" customFormat="1" ht="38.25" customHeight="1" x14ac:dyDescent="0.2">
      <c r="A101" s="142">
        <v>3</v>
      </c>
      <c r="B101" s="142"/>
      <c r="C101" s="186" t="s">
        <v>841</v>
      </c>
      <c r="D101" s="150"/>
      <c r="E101" s="150"/>
      <c r="F101" s="150"/>
      <c r="G101" s="150"/>
      <c r="H101" s="150"/>
      <c r="I101" s="151"/>
      <c r="J101" s="142" t="s">
        <v>94</v>
      </c>
      <c r="K101" s="142"/>
      <c r="L101" s="142"/>
      <c r="M101" s="142"/>
      <c r="N101" s="142"/>
      <c r="O101" s="196" t="s">
        <v>847</v>
      </c>
      <c r="P101" s="197"/>
      <c r="Q101" s="197"/>
      <c r="R101" s="197"/>
      <c r="S101" s="197"/>
      <c r="T101" s="197"/>
      <c r="U101" s="197"/>
      <c r="V101" s="197"/>
      <c r="W101" s="197"/>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9"/>
      <c r="BR101" s="36"/>
      <c r="BS101" s="36"/>
      <c r="BT101" s="36"/>
      <c r="BU101" s="36"/>
      <c r="BV101" s="36"/>
      <c r="BW101" s="36"/>
      <c r="BX101" s="36"/>
      <c r="BY101" s="36"/>
      <c r="BZ101" s="37"/>
    </row>
    <row r="102" spans="1:78" s="47" customFormat="1" ht="15.75" x14ac:dyDescent="0.2">
      <c r="A102" s="141">
        <v>0</v>
      </c>
      <c r="B102" s="141"/>
      <c r="C102" s="204" t="s">
        <v>110</v>
      </c>
      <c r="D102" s="155"/>
      <c r="E102" s="155"/>
      <c r="F102" s="155"/>
      <c r="G102" s="155"/>
      <c r="H102" s="155"/>
      <c r="I102" s="156"/>
      <c r="J102" s="141"/>
      <c r="K102" s="141"/>
      <c r="L102" s="141"/>
      <c r="M102" s="141"/>
      <c r="N102" s="141"/>
      <c r="O102" s="200"/>
      <c r="P102" s="201"/>
      <c r="Q102" s="201"/>
      <c r="R102" s="201"/>
      <c r="S102" s="201"/>
      <c r="T102" s="201"/>
      <c r="U102" s="201"/>
      <c r="V102" s="201"/>
      <c r="W102" s="201"/>
      <c r="X102" s="201"/>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3"/>
      <c r="BR102" s="45"/>
      <c r="BS102" s="45"/>
      <c r="BT102" s="45"/>
      <c r="BU102" s="45"/>
      <c r="BV102" s="45"/>
      <c r="BW102" s="45"/>
      <c r="BX102" s="45"/>
      <c r="BY102" s="45"/>
      <c r="BZ102" s="46"/>
    </row>
    <row r="103" spans="1:78" s="47" customFormat="1" ht="15.75" x14ac:dyDescent="0.2">
      <c r="A103" s="141">
        <v>0</v>
      </c>
      <c r="B103" s="141"/>
      <c r="C103" s="204"/>
      <c r="D103" s="155"/>
      <c r="E103" s="155"/>
      <c r="F103" s="155"/>
      <c r="G103" s="155"/>
      <c r="H103" s="155"/>
      <c r="I103" s="156"/>
      <c r="J103" s="141"/>
      <c r="K103" s="141"/>
      <c r="L103" s="141"/>
      <c r="M103" s="141"/>
      <c r="N103" s="141"/>
      <c r="O103" s="200"/>
      <c r="P103" s="201"/>
      <c r="Q103" s="201"/>
      <c r="R103" s="201"/>
      <c r="S103" s="201"/>
      <c r="T103" s="201"/>
      <c r="U103" s="201"/>
      <c r="V103" s="201"/>
      <c r="W103" s="201"/>
      <c r="X103" s="201"/>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3"/>
      <c r="BR103" s="45"/>
      <c r="BS103" s="45"/>
      <c r="BT103" s="45"/>
      <c r="BU103" s="45"/>
      <c r="BV103" s="45"/>
      <c r="BW103" s="45"/>
      <c r="BX103" s="45"/>
      <c r="BY103" s="45"/>
      <c r="BZ103" s="46"/>
    </row>
    <row r="104" spans="1:78" s="38" customFormat="1" ht="38.25" customHeight="1" x14ac:dyDescent="0.2">
      <c r="A104" s="142">
        <v>4</v>
      </c>
      <c r="B104" s="142"/>
      <c r="C104" s="186" t="s">
        <v>843</v>
      </c>
      <c r="D104" s="150"/>
      <c r="E104" s="150"/>
      <c r="F104" s="150"/>
      <c r="G104" s="150"/>
      <c r="H104" s="150"/>
      <c r="I104" s="151"/>
      <c r="J104" s="142" t="s">
        <v>112</v>
      </c>
      <c r="K104" s="142"/>
      <c r="L104" s="142"/>
      <c r="M104" s="142"/>
      <c r="N104" s="142"/>
      <c r="O104" s="196" t="s">
        <v>847</v>
      </c>
      <c r="P104" s="197"/>
      <c r="Q104" s="197"/>
      <c r="R104" s="197"/>
      <c r="S104" s="197"/>
      <c r="T104" s="197"/>
      <c r="U104" s="197"/>
      <c r="V104" s="197"/>
      <c r="W104" s="197"/>
      <c r="X104" s="197"/>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36"/>
      <c r="BS104" s="36"/>
      <c r="BT104" s="36"/>
      <c r="BU104" s="36"/>
      <c r="BV104" s="36"/>
      <c r="BW104" s="36"/>
      <c r="BX104" s="36"/>
      <c r="BY104" s="36"/>
      <c r="BZ104" s="37"/>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117" t="s">
        <v>66</v>
      </c>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row>
    <row r="107" spans="1:78" ht="95.25" customHeight="1" x14ac:dyDescent="0.2">
      <c r="A107" s="194" t="s">
        <v>850</v>
      </c>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117" t="s">
        <v>47</v>
      </c>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row>
    <row r="110" spans="1:78" ht="91.5" customHeight="1" x14ac:dyDescent="0.2">
      <c r="A110" s="194" t="s">
        <v>851</v>
      </c>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row>
    <row r="111" spans="1:78" ht="15.95" customHeight="1" x14ac:dyDescent="0.2">
      <c r="A111" s="17"/>
      <c r="B111" s="17"/>
      <c r="C111" s="17"/>
      <c r="D111" s="17"/>
      <c r="E111" s="1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
      <c r="A112" s="30" t="s">
        <v>78</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x14ac:dyDescent="0.2">
      <c r="A113" s="30" t="s">
        <v>69</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s="30" customFormat="1" ht="12" customHeight="1" x14ac:dyDescent="0.2">
      <c r="A114" s="30" t="s">
        <v>70</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row>
    <row r="115" spans="1:64" ht="15.95" customHeight="1" x14ac:dyDescent="0.25">
      <c r="A115" s="29"/>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42" customHeight="1" x14ac:dyDescent="0.25">
      <c r="A116" s="207" t="s">
        <v>129</v>
      </c>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208"/>
      <c r="X116" s="208"/>
      <c r="Y116" s="208"/>
      <c r="Z116" s="208"/>
      <c r="AA116" s="208"/>
      <c r="AB116" s="208"/>
      <c r="AC116" s="208"/>
      <c r="AD116" s="208"/>
      <c r="AE116" s="208"/>
      <c r="AF116" s="208"/>
      <c r="AG116" s="208"/>
      <c r="AH116" s="208"/>
      <c r="AI116" s="208"/>
      <c r="AJ116" s="208"/>
      <c r="AK116" s="208"/>
      <c r="AL116" s="208"/>
      <c r="AM116" s="208"/>
      <c r="AN116" s="3"/>
      <c r="AO116" s="3"/>
      <c r="AP116" s="209" t="s">
        <v>903</v>
      </c>
      <c r="AQ116" s="210"/>
      <c r="AR116" s="210"/>
      <c r="AS116" s="210"/>
      <c r="AT116" s="210"/>
      <c r="AU116" s="210"/>
      <c r="AV116" s="210"/>
      <c r="AW116" s="210"/>
      <c r="AX116" s="210"/>
      <c r="AY116" s="210"/>
      <c r="AZ116" s="210"/>
      <c r="BA116" s="210"/>
      <c r="BB116" s="210"/>
      <c r="BC116" s="210"/>
      <c r="BD116" s="210"/>
      <c r="BE116" s="210"/>
      <c r="BF116" s="210"/>
      <c r="BG116" s="210"/>
      <c r="BH116" s="210"/>
    </row>
    <row r="117" spans="1:64" x14ac:dyDescent="0.2">
      <c r="W117" s="211" t="s">
        <v>8</v>
      </c>
      <c r="X117" s="211"/>
      <c r="Y117" s="211"/>
      <c r="Z117" s="211"/>
      <c r="AA117" s="211"/>
      <c r="AB117" s="211"/>
      <c r="AC117" s="211"/>
      <c r="AD117" s="211"/>
      <c r="AE117" s="211"/>
      <c r="AF117" s="211"/>
      <c r="AG117" s="211"/>
      <c r="AH117" s="211"/>
      <c r="AI117" s="211"/>
      <c r="AJ117" s="211"/>
      <c r="AK117" s="211"/>
      <c r="AL117" s="211"/>
      <c r="AM117" s="211"/>
      <c r="AN117" s="40"/>
      <c r="AO117" s="40"/>
      <c r="AP117" s="211" t="s">
        <v>74</v>
      </c>
      <c r="AQ117" s="211"/>
      <c r="AR117" s="211"/>
      <c r="AS117" s="211"/>
      <c r="AT117" s="211"/>
      <c r="AU117" s="211"/>
      <c r="AV117" s="211"/>
      <c r="AW117" s="211"/>
      <c r="AX117" s="211"/>
      <c r="AY117" s="211"/>
      <c r="AZ117" s="211"/>
      <c r="BA117" s="211"/>
      <c r="BB117" s="211"/>
      <c r="BC117" s="211"/>
      <c r="BD117" s="211"/>
      <c r="BE117" s="211"/>
      <c r="BF117" s="211"/>
      <c r="BG117" s="211"/>
      <c r="BH117" s="211"/>
    </row>
    <row r="120" spans="1:64" ht="35.25" customHeight="1" x14ac:dyDescent="0.25">
      <c r="A120" s="207" t="s">
        <v>904</v>
      </c>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208"/>
      <c r="X120" s="208"/>
      <c r="Y120" s="208"/>
      <c r="Z120" s="208"/>
      <c r="AA120" s="208"/>
      <c r="AB120" s="208"/>
      <c r="AC120" s="208"/>
      <c r="AD120" s="208"/>
      <c r="AE120" s="208"/>
      <c r="AF120" s="208"/>
      <c r="AG120" s="208"/>
      <c r="AH120" s="208"/>
      <c r="AI120" s="208"/>
      <c r="AJ120" s="208"/>
      <c r="AK120" s="208"/>
      <c r="AL120" s="208"/>
      <c r="AM120" s="208"/>
      <c r="AN120" s="3"/>
      <c r="AO120" s="3"/>
      <c r="AP120" s="209" t="s">
        <v>905</v>
      </c>
      <c r="AQ120" s="210"/>
      <c r="AR120" s="210"/>
      <c r="AS120" s="210"/>
      <c r="AT120" s="210"/>
      <c r="AU120" s="210"/>
      <c r="AV120" s="210"/>
      <c r="AW120" s="210"/>
      <c r="AX120" s="210"/>
      <c r="AY120" s="210"/>
      <c r="AZ120" s="210"/>
      <c r="BA120" s="210"/>
      <c r="BB120" s="210"/>
      <c r="BC120" s="210"/>
      <c r="BD120" s="210"/>
      <c r="BE120" s="210"/>
      <c r="BF120" s="210"/>
      <c r="BG120" s="210"/>
      <c r="BH120" s="210"/>
    </row>
    <row r="121" spans="1:64" x14ac:dyDescent="0.2">
      <c r="W121" s="211" t="s">
        <v>8</v>
      </c>
      <c r="X121" s="211"/>
      <c r="Y121" s="211"/>
      <c r="Z121" s="211"/>
      <c r="AA121" s="211"/>
      <c r="AB121" s="211"/>
      <c r="AC121" s="211"/>
      <c r="AD121" s="211"/>
      <c r="AE121" s="211"/>
      <c r="AF121" s="211"/>
      <c r="AG121" s="211"/>
      <c r="AH121" s="211"/>
      <c r="AI121" s="211"/>
      <c r="AJ121" s="211"/>
      <c r="AK121" s="211"/>
      <c r="AL121" s="211"/>
      <c r="AM121" s="211"/>
      <c r="AN121" s="4"/>
      <c r="AO121" s="4"/>
      <c r="AP121" s="211" t="s">
        <v>74</v>
      </c>
      <c r="AQ121" s="211"/>
      <c r="AR121" s="211"/>
      <c r="AS121" s="211"/>
      <c r="AT121" s="211"/>
      <c r="AU121" s="211"/>
      <c r="AV121" s="211"/>
      <c r="AW121" s="211"/>
      <c r="AX121" s="211"/>
      <c r="AY121" s="211"/>
      <c r="AZ121" s="211"/>
      <c r="BA121" s="211"/>
      <c r="BB121" s="211"/>
      <c r="BC121" s="211"/>
      <c r="BD121" s="211"/>
      <c r="BE121" s="211"/>
      <c r="BF121" s="211"/>
      <c r="BG121" s="211"/>
      <c r="BH121" s="211"/>
    </row>
  </sheetData>
  <mergeCells count="501">
    <mergeCell ref="A104:B104"/>
    <mergeCell ref="C104:I104"/>
    <mergeCell ref="J104:N104"/>
    <mergeCell ref="O104:BQ104"/>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J97:N97"/>
    <mergeCell ref="O97:BQ97"/>
    <mergeCell ref="A94:B94"/>
    <mergeCell ref="C94:I94"/>
    <mergeCell ref="J94:N94"/>
    <mergeCell ref="O94:BQ94"/>
    <mergeCell ref="A95:B95"/>
    <mergeCell ref="C95:I95"/>
    <mergeCell ref="J95:N95"/>
    <mergeCell ref="O95:BQ95"/>
    <mergeCell ref="AX83:BB83"/>
    <mergeCell ref="BC83:BG83"/>
    <mergeCell ref="BH83:BL83"/>
    <mergeCell ref="BM83:BQ83"/>
    <mergeCell ref="O88:BQ88"/>
    <mergeCell ref="A89:B89"/>
    <mergeCell ref="C89:I89"/>
    <mergeCell ref="J89:N89"/>
    <mergeCell ref="O89:BQ89"/>
    <mergeCell ref="A83:B83"/>
    <mergeCell ref="C83:I83"/>
    <mergeCell ref="J83:N83"/>
    <mergeCell ref="O83:X83"/>
    <mergeCell ref="Y83:AC83"/>
    <mergeCell ref="AD83:AH83"/>
    <mergeCell ref="AI83:AM83"/>
    <mergeCell ref="AN83:AR83"/>
    <mergeCell ref="AS83:AW83"/>
    <mergeCell ref="A88:B88"/>
    <mergeCell ref="C88:I88"/>
    <mergeCell ref="J88:N88"/>
    <mergeCell ref="A85:BQ85"/>
    <mergeCell ref="A87:B87"/>
    <mergeCell ref="C87:I87"/>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BH74:BL74"/>
    <mergeCell ref="AI75:AM75"/>
    <mergeCell ref="AN75:AR75"/>
    <mergeCell ref="AS75:AW75"/>
    <mergeCell ref="AX77:BB77"/>
    <mergeCell ref="AD79:AH79"/>
    <mergeCell ref="AI79:AM79"/>
    <mergeCell ref="AN79:AR79"/>
    <mergeCell ref="AS79:AW79"/>
    <mergeCell ref="BC77:BG77"/>
    <mergeCell ref="BH77:BL77"/>
    <mergeCell ref="A75:B75"/>
    <mergeCell ref="C75:I75"/>
    <mergeCell ref="J75:N75"/>
    <mergeCell ref="O75:X75"/>
    <mergeCell ref="Y75:AC75"/>
    <mergeCell ref="AD75:AH75"/>
    <mergeCell ref="O77:X77"/>
    <mergeCell ref="Y77:AC77"/>
    <mergeCell ref="AD77:AH77"/>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M74:BQ74"/>
    <mergeCell ref="BC73:BG73"/>
    <mergeCell ref="BH73:BL73"/>
    <mergeCell ref="AX74:BB7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AS57:AX57"/>
    <mergeCell ref="BH69:BL69"/>
    <mergeCell ref="O71:X71"/>
    <mergeCell ref="Y71:AC71"/>
    <mergeCell ref="AD71:AH71"/>
    <mergeCell ref="AI60:AM60"/>
    <mergeCell ref="AN60:AR60"/>
    <mergeCell ref="AS60:AX60"/>
    <mergeCell ref="AY60:BC60"/>
    <mergeCell ref="BD60:BH60"/>
    <mergeCell ref="AX67:BB67"/>
    <mergeCell ref="BC67:BG67"/>
    <mergeCell ref="BH67:BL67"/>
    <mergeCell ref="A63:BQ63"/>
    <mergeCell ref="A65:B66"/>
    <mergeCell ref="C65:I66"/>
    <mergeCell ref="J65:N66"/>
    <mergeCell ref="O65:X66"/>
    <mergeCell ref="BM71:BQ71"/>
    <mergeCell ref="AI71:AM71"/>
    <mergeCell ref="AN71:AR71"/>
    <mergeCell ref="AS71:AW71"/>
    <mergeCell ref="AX71:BB71"/>
    <mergeCell ref="BC71:BG71"/>
    <mergeCell ref="BH71:BL71"/>
    <mergeCell ref="BM69:BQ69"/>
    <mergeCell ref="A70:B70"/>
    <mergeCell ref="C70:I70"/>
    <mergeCell ref="J70:N70"/>
    <mergeCell ref="O70:X70"/>
    <mergeCell ref="Y70:AC70"/>
    <mergeCell ref="AD70:AH70"/>
    <mergeCell ref="AI70:AM70"/>
    <mergeCell ref="AX69:BB69"/>
    <mergeCell ref="BC69:BG69"/>
    <mergeCell ref="AI69:AM69"/>
    <mergeCell ref="AN69:AR69"/>
    <mergeCell ref="AS69:AW69"/>
    <mergeCell ref="A72:B72"/>
    <mergeCell ref="C72:I72"/>
    <mergeCell ref="J72:N72"/>
    <mergeCell ref="O72:X72"/>
    <mergeCell ref="Y72:AC72"/>
    <mergeCell ref="AD72:AH72"/>
    <mergeCell ref="A71:B71"/>
    <mergeCell ref="C71:I71"/>
    <mergeCell ref="A69:B69"/>
    <mergeCell ref="C69:I69"/>
    <mergeCell ref="J69:N69"/>
    <mergeCell ref="O69:X69"/>
    <mergeCell ref="Y69:AC69"/>
    <mergeCell ref="AD69:AH69"/>
    <mergeCell ref="A90:B90"/>
    <mergeCell ref="C90:I90"/>
    <mergeCell ref="J90:N90"/>
    <mergeCell ref="O90:BQ90"/>
    <mergeCell ref="A106:BL106"/>
    <mergeCell ref="A107:BL107"/>
    <mergeCell ref="A93:B93"/>
    <mergeCell ref="C93:I93"/>
    <mergeCell ref="J93:N93"/>
    <mergeCell ref="O93:BQ93"/>
    <mergeCell ref="A91:B91"/>
    <mergeCell ref="C91:I91"/>
    <mergeCell ref="J91:N91"/>
    <mergeCell ref="O91:BQ91"/>
    <mergeCell ref="A92:B92"/>
    <mergeCell ref="C92:I92"/>
    <mergeCell ref="J92:N92"/>
    <mergeCell ref="O92:BQ92"/>
    <mergeCell ref="A96:B96"/>
    <mergeCell ref="C96:I96"/>
    <mergeCell ref="J96:N96"/>
    <mergeCell ref="O96:BQ96"/>
    <mergeCell ref="A97:B97"/>
    <mergeCell ref="C97:I97"/>
    <mergeCell ref="W121:AM121"/>
    <mergeCell ref="AP121:BH121"/>
    <mergeCell ref="A109:BL109"/>
    <mergeCell ref="A110:BL110"/>
    <mergeCell ref="A116:V116"/>
    <mergeCell ref="W116:AM116"/>
    <mergeCell ref="AP116:BH116"/>
    <mergeCell ref="W117:AM117"/>
    <mergeCell ref="AP117:BH117"/>
    <mergeCell ref="A120:V120"/>
    <mergeCell ref="W120:AM120"/>
    <mergeCell ref="AP120:BH120"/>
    <mergeCell ref="J87:N87"/>
    <mergeCell ref="O87:BQ87"/>
    <mergeCell ref="AN70:AR70"/>
    <mergeCell ref="AS70:AW70"/>
    <mergeCell ref="AI72:AM72"/>
    <mergeCell ref="AN72:AR72"/>
    <mergeCell ref="AS72:AW72"/>
    <mergeCell ref="AX72:BB72"/>
    <mergeCell ref="BC72:BG72"/>
    <mergeCell ref="BH72:BL72"/>
    <mergeCell ref="AX70:BB70"/>
    <mergeCell ref="BC70:BG70"/>
    <mergeCell ref="BH70:BL70"/>
    <mergeCell ref="BM70:BQ70"/>
    <mergeCell ref="J71:N71"/>
    <mergeCell ref="BM72:BQ72"/>
    <mergeCell ref="AX75:BB75"/>
    <mergeCell ref="BC75:BG75"/>
    <mergeCell ref="BH75:BL75"/>
    <mergeCell ref="BM75:BQ75"/>
    <mergeCell ref="AI77:AM77"/>
    <mergeCell ref="AN77:AR77"/>
    <mergeCell ref="AS77:AW77"/>
    <mergeCell ref="BC74:BG74"/>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6 C108 C69 C90 C74">
    <cfRule type="cellIs" dxfId="135" priority="65" stopIfTrue="1" operator="equal">
      <formula>$C68</formula>
    </cfRule>
  </conditionalFormatting>
  <conditionalFormatting sqref="A69:B69 A86:B86 A90:B90 A108:B108 A59:B59 A84:B84 A105:B105">
    <cfRule type="cellIs" dxfId="134" priority="66" stopIfTrue="1" operator="equal">
      <formula>0</formula>
    </cfRule>
  </conditionalFormatting>
  <conditionalFormatting sqref="A60:B60">
    <cfRule type="cellIs" dxfId="133" priority="64" stopIfTrue="1" operator="equal">
      <formula>0</formula>
    </cfRule>
  </conditionalFormatting>
  <conditionalFormatting sqref="C84">
    <cfRule type="cellIs" dxfId="132" priority="2013" stopIfTrue="1" operator="equal">
      <formula>$C69</formula>
    </cfRule>
  </conditionalFormatting>
  <conditionalFormatting sqref="C72">
    <cfRule type="cellIs" dxfId="131" priority="59" stopIfTrue="1" operator="equal">
      <formula>#REF!</formula>
    </cfRule>
  </conditionalFormatting>
  <conditionalFormatting sqref="A72:B72">
    <cfRule type="cellIs" dxfId="130" priority="60" stopIfTrue="1" operator="equal">
      <formula>0</formula>
    </cfRule>
  </conditionalFormatting>
  <conditionalFormatting sqref="C70">
    <cfRule type="cellIs" dxfId="129" priority="57" stopIfTrue="1" operator="equal">
      <formula>$C72</formula>
    </cfRule>
  </conditionalFormatting>
  <conditionalFormatting sqref="A70:B70">
    <cfRule type="cellIs" dxfId="128" priority="58" stopIfTrue="1" operator="equal">
      <formula>0</formula>
    </cfRule>
  </conditionalFormatting>
  <conditionalFormatting sqref="A71:B71">
    <cfRule type="cellIs" dxfId="127" priority="56" stopIfTrue="1" operator="equal">
      <formula>0</formula>
    </cfRule>
  </conditionalFormatting>
  <conditionalFormatting sqref="A75:B75">
    <cfRule type="cellIs" dxfId="126" priority="54" stopIfTrue="1" operator="equal">
      <formula>0</formula>
    </cfRule>
  </conditionalFormatting>
  <conditionalFormatting sqref="C73">
    <cfRule type="cellIs" dxfId="125" priority="51" stopIfTrue="1" operator="equal">
      <formula>$C75</formula>
    </cfRule>
  </conditionalFormatting>
  <conditionalFormatting sqref="A73:B73">
    <cfRule type="cellIs" dxfId="124" priority="52" stopIfTrue="1" operator="equal">
      <formula>0</formula>
    </cfRule>
  </conditionalFormatting>
  <conditionalFormatting sqref="A74:B74">
    <cfRule type="cellIs" dxfId="123" priority="50" stopIfTrue="1" operator="equal">
      <formula>0</formula>
    </cfRule>
  </conditionalFormatting>
  <conditionalFormatting sqref="A76:B76">
    <cfRule type="cellIs" dxfId="122" priority="48" stopIfTrue="1" operator="equal">
      <formula>0</formula>
    </cfRule>
  </conditionalFormatting>
  <conditionalFormatting sqref="C77">
    <cfRule type="cellIs" dxfId="121" priority="45" stopIfTrue="1" operator="equal">
      <formula>$C76</formula>
    </cfRule>
  </conditionalFormatting>
  <conditionalFormatting sqref="A77:B77">
    <cfRule type="cellIs" dxfId="120" priority="46" stopIfTrue="1" operator="equal">
      <formula>0</formula>
    </cfRule>
  </conditionalFormatting>
  <conditionalFormatting sqref="C78">
    <cfRule type="cellIs" dxfId="119" priority="43" stopIfTrue="1" operator="equal">
      <formula>$C77</formula>
    </cfRule>
  </conditionalFormatting>
  <conditionalFormatting sqref="A78:B78">
    <cfRule type="cellIs" dxfId="118" priority="44" stopIfTrue="1" operator="equal">
      <formula>0</formula>
    </cfRule>
  </conditionalFormatting>
  <conditionalFormatting sqref="C79">
    <cfRule type="cellIs" dxfId="117" priority="41" stopIfTrue="1" operator="equal">
      <formula>$C78</formula>
    </cfRule>
  </conditionalFormatting>
  <conditionalFormatting sqref="A79:B79">
    <cfRule type="cellIs" dxfId="116" priority="42" stopIfTrue="1" operator="equal">
      <formula>0</formula>
    </cfRule>
  </conditionalFormatting>
  <conditionalFormatting sqref="C80">
    <cfRule type="cellIs" dxfId="115" priority="39" stopIfTrue="1" operator="equal">
      <formula>$C79</formula>
    </cfRule>
  </conditionalFormatting>
  <conditionalFormatting sqref="A80:B80">
    <cfRule type="cellIs" dxfId="114" priority="40" stopIfTrue="1" operator="equal">
      <formula>0</formula>
    </cfRule>
  </conditionalFormatting>
  <conditionalFormatting sqref="C81">
    <cfRule type="cellIs" dxfId="113" priority="37" stopIfTrue="1" operator="equal">
      <formula>$C80</formula>
    </cfRule>
  </conditionalFormatting>
  <conditionalFormatting sqref="A81:B81">
    <cfRule type="cellIs" dxfId="112" priority="38" stopIfTrue="1" operator="equal">
      <formula>0</formula>
    </cfRule>
  </conditionalFormatting>
  <conditionalFormatting sqref="C82">
    <cfRule type="cellIs" dxfId="111" priority="35" stopIfTrue="1" operator="equal">
      <formula>$C81</formula>
    </cfRule>
  </conditionalFormatting>
  <conditionalFormatting sqref="A82:B82">
    <cfRule type="cellIs" dxfId="110" priority="36" stopIfTrue="1" operator="equal">
      <formula>0</formula>
    </cfRule>
  </conditionalFormatting>
  <conditionalFormatting sqref="C83">
    <cfRule type="cellIs" dxfId="109" priority="33" stopIfTrue="1" operator="equal">
      <formula>$C82</formula>
    </cfRule>
  </conditionalFormatting>
  <conditionalFormatting sqref="A83:B83">
    <cfRule type="cellIs" dxfId="108" priority="34" stopIfTrue="1" operator="equal">
      <formula>0</formula>
    </cfRule>
  </conditionalFormatting>
  <conditionalFormatting sqref="C105">
    <cfRule type="cellIs" dxfId="107" priority="2015" stopIfTrue="1" operator="equal">
      <formula>$C90</formula>
    </cfRule>
  </conditionalFormatting>
  <conditionalFormatting sqref="C91">
    <cfRule type="cellIs" dxfId="106" priority="29" stopIfTrue="1" operator="equal">
      <formula>$C90</formula>
    </cfRule>
  </conditionalFormatting>
  <conditionalFormatting sqref="A91:B91">
    <cfRule type="cellIs" dxfId="105" priority="30" stopIfTrue="1" operator="equal">
      <formula>0</formula>
    </cfRule>
  </conditionalFormatting>
  <conditionalFormatting sqref="C92">
    <cfRule type="cellIs" dxfId="104" priority="27" stopIfTrue="1" operator="equal">
      <formula>$C91</formula>
    </cfRule>
  </conditionalFormatting>
  <conditionalFormatting sqref="A92:B92">
    <cfRule type="cellIs" dxfId="103" priority="28" stopIfTrue="1" operator="equal">
      <formula>0</formula>
    </cfRule>
  </conditionalFormatting>
  <conditionalFormatting sqref="C93">
    <cfRule type="cellIs" dxfId="102" priority="25" stopIfTrue="1" operator="equal">
      <formula>$C92</formula>
    </cfRule>
  </conditionalFormatting>
  <conditionalFormatting sqref="A93:B93">
    <cfRule type="cellIs" dxfId="101" priority="26" stopIfTrue="1" operator="equal">
      <formula>0</formula>
    </cfRule>
  </conditionalFormatting>
  <conditionalFormatting sqref="C94">
    <cfRule type="cellIs" dxfId="100" priority="23" stopIfTrue="1" operator="equal">
      <formula>$C93</formula>
    </cfRule>
  </conditionalFormatting>
  <conditionalFormatting sqref="A94:B94">
    <cfRule type="cellIs" dxfId="99" priority="24" stopIfTrue="1" operator="equal">
      <formula>0</formula>
    </cfRule>
  </conditionalFormatting>
  <conditionalFormatting sqref="C95">
    <cfRule type="cellIs" dxfId="98" priority="21" stopIfTrue="1" operator="equal">
      <formula>$C94</formula>
    </cfRule>
  </conditionalFormatting>
  <conditionalFormatting sqref="A95:B95">
    <cfRule type="cellIs" dxfId="97" priority="22" stopIfTrue="1" operator="equal">
      <formula>0</formula>
    </cfRule>
  </conditionalFormatting>
  <conditionalFormatting sqref="C96">
    <cfRule type="cellIs" dxfId="96" priority="19" stopIfTrue="1" operator="equal">
      <formula>$C95</formula>
    </cfRule>
  </conditionalFormatting>
  <conditionalFormatting sqref="A96:B96">
    <cfRule type="cellIs" dxfId="95" priority="20" stopIfTrue="1" operator="equal">
      <formula>0</formula>
    </cfRule>
  </conditionalFormatting>
  <conditionalFormatting sqref="C97">
    <cfRule type="cellIs" dxfId="94" priority="17" stopIfTrue="1" operator="equal">
      <formula>$C96</formula>
    </cfRule>
  </conditionalFormatting>
  <conditionalFormatting sqref="A97:B97">
    <cfRule type="cellIs" dxfId="93" priority="18" stopIfTrue="1" operator="equal">
      <formula>0</formula>
    </cfRule>
  </conditionalFormatting>
  <conditionalFormatting sqref="C98">
    <cfRule type="cellIs" dxfId="92" priority="15" stopIfTrue="1" operator="equal">
      <formula>$C97</formula>
    </cfRule>
  </conditionalFormatting>
  <conditionalFormatting sqref="A98:B98">
    <cfRule type="cellIs" dxfId="91" priority="16" stopIfTrue="1" operator="equal">
      <formula>0</formula>
    </cfRule>
  </conditionalFormatting>
  <conditionalFormatting sqref="C99">
    <cfRule type="cellIs" dxfId="90" priority="13" stopIfTrue="1" operator="equal">
      <formula>$C98</formula>
    </cfRule>
  </conditionalFormatting>
  <conditionalFormatting sqref="A99:B99">
    <cfRule type="cellIs" dxfId="89" priority="14" stopIfTrue="1" operator="equal">
      <formula>0</formula>
    </cfRule>
  </conditionalFormatting>
  <conditionalFormatting sqref="C100">
    <cfRule type="cellIs" dxfId="88" priority="11" stopIfTrue="1" operator="equal">
      <formula>$C99</formula>
    </cfRule>
  </conditionalFormatting>
  <conditionalFormatting sqref="A100:B100">
    <cfRule type="cellIs" dxfId="87" priority="12" stopIfTrue="1" operator="equal">
      <formula>0</formula>
    </cfRule>
  </conditionalFormatting>
  <conditionalFormatting sqref="C101">
    <cfRule type="cellIs" dxfId="86" priority="9" stopIfTrue="1" operator="equal">
      <formula>$C100</formula>
    </cfRule>
  </conditionalFormatting>
  <conditionalFormatting sqref="A101:B101">
    <cfRule type="cellIs" dxfId="85" priority="10" stopIfTrue="1" operator="equal">
      <formula>0</formula>
    </cfRule>
  </conditionalFormatting>
  <conditionalFormatting sqref="C102">
    <cfRule type="cellIs" dxfId="84" priority="7" stopIfTrue="1" operator="equal">
      <formula>$C101</formula>
    </cfRule>
  </conditionalFormatting>
  <conditionalFormatting sqref="A102:B102">
    <cfRule type="cellIs" dxfId="83" priority="8" stopIfTrue="1" operator="equal">
      <formula>0</formula>
    </cfRule>
  </conditionalFormatting>
  <conditionalFormatting sqref="C103">
    <cfRule type="cellIs" dxfId="82" priority="5" stopIfTrue="1" operator="equal">
      <formula>$C102</formula>
    </cfRule>
  </conditionalFormatting>
  <conditionalFormatting sqref="A103:B103">
    <cfRule type="cellIs" dxfId="81" priority="6" stopIfTrue="1" operator="equal">
      <formula>0</formula>
    </cfRule>
  </conditionalFormatting>
  <conditionalFormatting sqref="C104">
    <cfRule type="cellIs" dxfId="80" priority="3" stopIfTrue="1" operator="equal">
      <formula>$C103</formula>
    </cfRule>
  </conditionalFormatting>
  <conditionalFormatting sqref="A104:B104">
    <cfRule type="cellIs" dxfId="79" priority="4" stopIfTrue="1" operator="equal">
      <formula>0</formula>
    </cfRule>
  </conditionalFormatting>
  <conditionalFormatting sqref="C71">
    <cfRule type="cellIs" dxfId="78" priority="2152" stopIfTrue="1" operator="equal">
      <formula>$C70</formula>
    </cfRule>
  </conditionalFormatting>
  <conditionalFormatting sqref="C75">
    <cfRule type="cellIs" dxfId="77" priority="2154" stopIfTrue="1" operator="equal">
      <formula>$C71</formula>
    </cfRule>
  </conditionalFormatting>
  <conditionalFormatting sqref="C76">
    <cfRule type="cellIs" dxfId="76" priority="2156" stopIfTrue="1" operator="equal">
      <formula>$C74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A117"/>
  <sheetViews>
    <sheetView view="pageBreakPreview" topLeftCell="A68" zoomScale="60" zoomScaleNormal="100" workbookViewId="0">
      <selection activeCell="C83" sqref="C83:I83"/>
    </sheetView>
  </sheetViews>
  <sheetFormatPr defaultRowHeight="12.75" x14ac:dyDescent="0.2"/>
  <cols>
    <col min="1" max="1" width="3.28515625" style="1" customWidth="1"/>
    <col min="2" max="2" width="3.42578125" style="1" customWidth="1"/>
    <col min="3" max="68" width="2.85546875" style="1" customWidth="1"/>
    <col min="69" max="69" width="4.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880</v>
      </c>
      <c r="C20" s="109"/>
      <c r="D20" s="109"/>
      <c r="E20" s="109"/>
      <c r="F20" s="109"/>
      <c r="G20" s="109"/>
      <c r="H20" s="109"/>
      <c r="I20" s="109"/>
      <c r="J20" s="109"/>
      <c r="K20" s="109"/>
      <c r="L20" s="109"/>
      <c r="M20"/>
      <c r="N20" s="108" t="s">
        <v>882</v>
      </c>
      <c r="O20" s="109"/>
      <c r="P20" s="109"/>
      <c r="Q20" s="109"/>
      <c r="R20" s="109"/>
      <c r="S20" s="109"/>
      <c r="T20" s="109"/>
      <c r="U20" s="109"/>
      <c r="V20" s="109"/>
      <c r="W20" s="109"/>
      <c r="X20" s="109"/>
      <c r="Y20" s="109"/>
      <c r="Z20" s="24"/>
      <c r="AA20" s="108" t="s">
        <v>855</v>
      </c>
      <c r="AB20" s="109"/>
      <c r="AC20" s="109"/>
      <c r="AD20" s="109"/>
      <c r="AE20" s="109"/>
      <c r="AF20" s="109"/>
      <c r="AG20" s="109"/>
      <c r="AH20" s="109"/>
      <c r="AI20" s="109"/>
      <c r="AJ20" s="24"/>
      <c r="AK20" s="114" t="s">
        <v>881</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856</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15.95" customHeight="1" x14ac:dyDescent="0.2">
      <c r="A29" s="118" t="s">
        <v>877</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857</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5" spans="1:79" ht="15" customHeight="1" x14ac:dyDescent="0.2">
      <c r="A35" s="123">
        <v>2</v>
      </c>
      <c r="B35" s="123"/>
      <c r="C35" s="123"/>
      <c r="D35" s="123"/>
      <c r="E35" s="123"/>
      <c r="F35" s="123"/>
      <c r="G35" s="127" t="s">
        <v>859</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9"/>
    </row>
    <row r="37" spans="1:79" ht="15.75" customHeight="1" x14ac:dyDescent="0.2">
      <c r="A37" s="117" t="s">
        <v>75</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75" customHeight="1" x14ac:dyDescent="0.2">
      <c r="A38" s="117" t="s">
        <v>76</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15" customHeight="1" x14ac:dyDescent="0.2">
      <c r="A39" s="130" t="s">
        <v>135</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79" ht="48" customHeight="1" x14ac:dyDescent="0.2">
      <c r="A40" s="131" t="s">
        <v>3</v>
      </c>
      <c r="B40" s="131"/>
      <c r="C40" s="131" t="s">
        <v>68</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25</v>
      </c>
      <c r="AB40" s="131"/>
      <c r="AC40" s="131"/>
      <c r="AD40" s="131"/>
      <c r="AE40" s="131"/>
      <c r="AF40" s="131"/>
      <c r="AG40" s="131"/>
      <c r="AH40" s="131"/>
      <c r="AI40" s="131"/>
      <c r="AJ40" s="131"/>
      <c r="AK40" s="131"/>
      <c r="AL40" s="131"/>
      <c r="AM40" s="131"/>
      <c r="AN40" s="131"/>
      <c r="AO40" s="131"/>
      <c r="AP40" s="131" t="s">
        <v>45</v>
      </c>
      <c r="AQ40" s="131"/>
      <c r="AR40" s="131"/>
      <c r="AS40" s="131"/>
      <c r="AT40" s="131"/>
      <c r="AU40" s="131"/>
      <c r="AV40" s="131"/>
      <c r="AW40" s="131"/>
      <c r="AX40" s="131"/>
      <c r="AY40" s="131"/>
      <c r="AZ40" s="131"/>
      <c r="BA40" s="131"/>
      <c r="BB40" s="131"/>
      <c r="BC40" s="131"/>
      <c r="BD40" s="131" t="s">
        <v>0</v>
      </c>
      <c r="BE40" s="131"/>
      <c r="BF40" s="131"/>
      <c r="BG40" s="131"/>
      <c r="BH40" s="131"/>
      <c r="BI40" s="131"/>
      <c r="BJ40" s="131"/>
      <c r="BK40" s="131"/>
      <c r="BL40" s="131"/>
      <c r="BM40" s="131"/>
      <c r="BN40" s="131"/>
      <c r="BO40" s="131"/>
      <c r="BP40" s="131"/>
      <c r="BQ40" s="131"/>
    </row>
    <row r="41" spans="1:79" ht="29.1" customHeight="1"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t="s">
        <v>2</v>
      </c>
      <c r="AB41" s="131"/>
      <c r="AC41" s="131"/>
      <c r="AD41" s="131"/>
      <c r="AE41" s="131"/>
      <c r="AF41" s="131" t="s">
        <v>1</v>
      </c>
      <c r="AG41" s="131"/>
      <c r="AH41" s="131"/>
      <c r="AI41" s="131"/>
      <c r="AJ41" s="131"/>
      <c r="AK41" s="131" t="s">
        <v>26</v>
      </c>
      <c r="AL41" s="131"/>
      <c r="AM41" s="131"/>
      <c r="AN41" s="131"/>
      <c r="AO41" s="131"/>
      <c r="AP41" s="131" t="s">
        <v>2</v>
      </c>
      <c r="AQ41" s="131"/>
      <c r="AR41" s="131"/>
      <c r="AS41" s="131"/>
      <c r="AT41" s="131"/>
      <c r="AU41" s="131" t="s">
        <v>1</v>
      </c>
      <c r="AV41" s="131"/>
      <c r="AW41" s="131"/>
      <c r="AX41" s="131"/>
      <c r="AY41" s="131"/>
      <c r="AZ41" s="131" t="s">
        <v>26</v>
      </c>
      <c r="BA41" s="131"/>
      <c r="BB41" s="131"/>
      <c r="BC41" s="131"/>
      <c r="BD41" s="131" t="s">
        <v>2</v>
      </c>
      <c r="BE41" s="131"/>
      <c r="BF41" s="131"/>
      <c r="BG41" s="131"/>
      <c r="BH41" s="131"/>
      <c r="BI41" s="131" t="s">
        <v>1</v>
      </c>
      <c r="BJ41" s="131"/>
      <c r="BK41" s="131"/>
      <c r="BL41" s="131"/>
      <c r="BM41" s="131"/>
      <c r="BN41" s="131" t="s">
        <v>27</v>
      </c>
      <c r="BO41" s="131"/>
      <c r="BP41" s="131"/>
      <c r="BQ41" s="131"/>
    </row>
    <row r="42" spans="1:79" ht="15.95" customHeight="1" x14ac:dyDescent="0.2">
      <c r="A42" s="136">
        <v>1</v>
      </c>
      <c r="B42" s="136"/>
      <c r="C42" s="136">
        <v>2</v>
      </c>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2">
        <v>3</v>
      </c>
      <c r="AB42" s="133"/>
      <c r="AC42" s="133"/>
      <c r="AD42" s="133"/>
      <c r="AE42" s="134"/>
      <c r="AF42" s="132">
        <v>4</v>
      </c>
      <c r="AG42" s="133"/>
      <c r="AH42" s="133"/>
      <c r="AI42" s="133"/>
      <c r="AJ42" s="134"/>
      <c r="AK42" s="132">
        <v>5</v>
      </c>
      <c r="AL42" s="133"/>
      <c r="AM42" s="133"/>
      <c r="AN42" s="133"/>
      <c r="AO42" s="134"/>
      <c r="AP42" s="132">
        <v>6</v>
      </c>
      <c r="AQ42" s="133"/>
      <c r="AR42" s="133"/>
      <c r="AS42" s="133"/>
      <c r="AT42" s="134"/>
      <c r="AU42" s="132">
        <v>7</v>
      </c>
      <c r="AV42" s="133"/>
      <c r="AW42" s="133"/>
      <c r="AX42" s="133"/>
      <c r="AY42" s="134"/>
      <c r="AZ42" s="132">
        <v>8</v>
      </c>
      <c r="BA42" s="133"/>
      <c r="BB42" s="133"/>
      <c r="BC42" s="134"/>
      <c r="BD42" s="132">
        <v>9</v>
      </c>
      <c r="BE42" s="133"/>
      <c r="BF42" s="133"/>
      <c r="BG42" s="133"/>
      <c r="BH42" s="134"/>
      <c r="BI42" s="136">
        <v>10</v>
      </c>
      <c r="BJ42" s="136"/>
      <c r="BK42" s="136"/>
      <c r="BL42" s="136"/>
      <c r="BM42" s="136"/>
      <c r="BN42" s="136">
        <v>11</v>
      </c>
      <c r="BO42" s="136"/>
      <c r="BP42" s="136"/>
      <c r="BQ42" s="136"/>
    </row>
    <row r="43" spans="1:79" ht="15.75" hidden="1" customHeight="1" x14ac:dyDescent="0.2">
      <c r="A43" s="123" t="s">
        <v>13</v>
      </c>
      <c r="B43" s="123"/>
      <c r="C43" s="138" t="s">
        <v>14</v>
      </c>
      <c r="D43" s="138"/>
      <c r="E43" s="138"/>
      <c r="F43" s="138"/>
      <c r="G43" s="138"/>
      <c r="H43" s="138"/>
      <c r="I43" s="138"/>
      <c r="J43" s="138"/>
      <c r="K43" s="138"/>
      <c r="L43" s="138"/>
      <c r="M43" s="138"/>
      <c r="N43" s="138"/>
      <c r="O43" s="138"/>
      <c r="P43" s="138"/>
      <c r="Q43" s="138"/>
      <c r="R43" s="138"/>
      <c r="S43" s="138"/>
      <c r="T43" s="138"/>
      <c r="U43" s="138"/>
      <c r="V43" s="138"/>
      <c r="W43" s="138"/>
      <c r="X43" s="138"/>
      <c r="Y43" s="138"/>
      <c r="Z43" s="139"/>
      <c r="AA43" s="140" t="s">
        <v>10</v>
      </c>
      <c r="AB43" s="140"/>
      <c r="AC43" s="140"/>
      <c r="AD43" s="140"/>
      <c r="AE43" s="140"/>
      <c r="AF43" s="140" t="s">
        <v>9</v>
      </c>
      <c r="AG43" s="140"/>
      <c r="AH43" s="140"/>
      <c r="AI43" s="140"/>
      <c r="AJ43" s="140"/>
      <c r="AK43" s="141" t="s">
        <v>16</v>
      </c>
      <c r="AL43" s="141"/>
      <c r="AM43" s="141"/>
      <c r="AN43" s="141"/>
      <c r="AO43" s="141"/>
      <c r="AP43" s="140" t="s">
        <v>11</v>
      </c>
      <c r="AQ43" s="140"/>
      <c r="AR43" s="140"/>
      <c r="AS43" s="140"/>
      <c r="AT43" s="140"/>
      <c r="AU43" s="140" t="s">
        <v>12</v>
      </c>
      <c r="AV43" s="140"/>
      <c r="AW43" s="140"/>
      <c r="AX43" s="140"/>
      <c r="AY43" s="140"/>
      <c r="AZ43" s="141" t="s">
        <v>16</v>
      </c>
      <c r="BA43" s="141"/>
      <c r="BB43" s="141"/>
      <c r="BC43" s="141"/>
      <c r="BD43" s="142" t="s">
        <v>31</v>
      </c>
      <c r="BE43" s="142"/>
      <c r="BF43" s="142"/>
      <c r="BG43" s="142"/>
      <c r="BH43" s="142"/>
      <c r="BI43" s="142" t="s">
        <v>31</v>
      </c>
      <c r="BJ43" s="142"/>
      <c r="BK43" s="142"/>
      <c r="BL43" s="142"/>
      <c r="BM43" s="142"/>
      <c r="BN43" s="143" t="s">
        <v>16</v>
      </c>
      <c r="BO43" s="143"/>
      <c r="BP43" s="143"/>
      <c r="BQ43" s="143"/>
      <c r="CA43" s="1" t="s">
        <v>19</v>
      </c>
    </row>
    <row r="44" spans="1:79" ht="15" customHeight="1" x14ac:dyDescent="0.2">
      <c r="A44" s="157">
        <v>1</v>
      </c>
      <c r="B44" s="157"/>
      <c r="C44" s="158" t="s">
        <v>858</v>
      </c>
      <c r="D44" s="150"/>
      <c r="E44" s="150"/>
      <c r="F44" s="150"/>
      <c r="G44" s="150"/>
      <c r="H44" s="150"/>
      <c r="I44" s="150"/>
      <c r="J44" s="150"/>
      <c r="K44" s="150"/>
      <c r="L44" s="150"/>
      <c r="M44" s="150"/>
      <c r="N44" s="150"/>
      <c r="O44" s="150"/>
      <c r="P44" s="150"/>
      <c r="Q44" s="150"/>
      <c r="R44" s="150"/>
      <c r="S44" s="150"/>
      <c r="T44" s="150"/>
      <c r="U44" s="150"/>
      <c r="V44" s="150"/>
      <c r="W44" s="150"/>
      <c r="X44" s="150"/>
      <c r="Y44" s="150"/>
      <c r="Z44" s="151"/>
      <c r="AA44" s="135">
        <v>0</v>
      </c>
      <c r="AB44" s="135"/>
      <c r="AC44" s="135"/>
      <c r="AD44" s="135"/>
      <c r="AE44" s="135"/>
      <c r="AF44" s="135">
        <v>8600000</v>
      </c>
      <c r="AG44" s="135"/>
      <c r="AH44" s="135"/>
      <c r="AI44" s="135"/>
      <c r="AJ44" s="135"/>
      <c r="AK44" s="135">
        <f>AA44+AF44</f>
        <v>8600000</v>
      </c>
      <c r="AL44" s="135"/>
      <c r="AM44" s="135"/>
      <c r="AN44" s="135"/>
      <c r="AO44" s="135"/>
      <c r="AP44" s="135">
        <v>0</v>
      </c>
      <c r="AQ44" s="135"/>
      <c r="AR44" s="135"/>
      <c r="AS44" s="135"/>
      <c r="AT44" s="135"/>
      <c r="AU44" s="135">
        <v>2719001</v>
      </c>
      <c r="AV44" s="135"/>
      <c r="AW44" s="135"/>
      <c r="AX44" s="135"/>
      <c r="AY44" s="135"/>
      <c r="AZ44" s="135">
        <f>AP44+AU44</f>
        <v>2719001</v>
      </c>
      <c r="BA44" s="135"/>
      <c r="BB44" s="135"/>
      <c r="BC44" s="135"/>
      <c r="BD44" s="135">
        <f>AP44-AA44</f>
        <v>0</v>
      </c>
      <c r="BE44" s="135"/>
      <c r="BF44" s="135"/>
      <c r="BG44" s="135"/>
      <c r="BH44" s="135"/>
      <c r="BI44" s="135">
        <f>AU44-AF44</f>
        <v>-5880999</v>
      </c>
      <c r="BJ44" s="135"/>
      <c r="BK44" s="135"/>
      <c r="BL44" s="135"/>
      <c r="BM44" s="135"/>
      <c r="BN44" s="135">
        <f>BD44+BI44</f>
        <v>-5880999</v>
      </c>
      <c r="BO44" s="135"/>
      <c r="BP44" s="135"/>
      <c r="BQ44" s="135"/>
      <c r="CA44" s="1" t="s">
        <v>20</v>
      </c>
    </row>
    <row r="45" spans="1:79" ht="15" customHeight="1" x14ac:dyDescent="0.2">
      <c r="A45" s="157">
        <v>2</v>
      </c>
      <c r="B45" s="157"/>
      <c r="C45" s="158" t="s">
        <v>859</v>
      </c>
      <c r="D45" s="150"/>
      <c r="E45" s="150"/>
      <c r="F45" s="150"/>
      <c r="G45" s="150"/>
      <c r="H45" s="150"/>
      <c r="I45" s="150"/>
      <c r="J45" s="150"/>
      <c r="K45" s="150"/>
      <c r="L45" s="150"/>
      <c r="M45" s="150"/>
      <c r="N45" s="150"/>
      <c r="O45" s="150"/>
      <c r="P45" s="150"/>
      <c r="Q45" s="150"/>
      <c r="R45" s="150"/>
      <c r="S45" s="150"/>
      <c r="T45" s="150"/>
      <c r="U45" s="150"/>
      <c r="V45" s="150"/>
      <c r="W45" s="150"/>
      <c r="X45" s="150"/>
      <c r="Y45" s="150"/>
      <c r="Z45" s="151"/>
      <c r="AA45" s="135">
        <v>0</v>
      </c>
      <c r="AB45" s="135"/>
      <c r="AC45" s="135"/>
      <c r="AD45" s="135"/>
      <c r="AE45" s="135"/>
      <c r="AF45" s="135">
        <v>10600000</v>
      </c>
      <c r="AG45" s="135"/>
      <c r="AH45" s="135"/>
      <c r="AI45" s="135"/>
      <c r="AJ45" s="135"/>
      <c r="AK45" s="135">
        <f>AA45+AF45</f>
        <v>10600000</v>
      </c>
      <c r="AL45" s="135"/>
      <c r="AM45" s="135"/>
      <c r="AN45" s="135"/>
      <c r="AO45" s="135"/>
      <c r="AP45" s="135">
        <v>0</v>
      </c>
      <c r="AQ45" s="135"/>
      <c r="AR45" s="135"/>
      <c r="AS45" s="135"/>
      <c r="AT45" s="135"/>
      <c r="AU45" s="135">
        <v>5815738</v>
      </c>
      <c r="AV45" s="135"/>
      <c r="AW45" s="135"/>
      <c r="AX45" s="135"/>
      <c r="AY45" s="135"/>
      <c r="AZ45" s="135">
        <f>AP45+AU45</f>
        <v>5815738</v>
      </c>
      <c r="BA45" s="135"/>
      <c r="BB45" s="135"/>
      <c r="BC45" s="135"/>
      <c r="BD45" s="135">
        <f>AP45-AA45</f>
        <v>0</v>
      </c>
      <c r="BE45" s="135"/>
      <c r="BF45" s="135"/>
      <c r="BG45" s="135"/>
      <c r="BH45" s="135"/>
      <c r="BI45" s="135">
        <f>AU45-AF45</f>
        <v>-4784262</v>
      </c>
      <c r="BJ45" s="135"/>
      <c r="BK45" s="135"/>
      <c r="BL45" s="135"/>
      <c r="BM45" s="135"/>
      <c r="BN45" s="135">
        <f>BD45+BI45</f>
        <v>-4784262</v>
      </c>
      <c r="BO45" s="135"/>
      <c r="BP45" s="135"/>
      <c r="BQ45" s="135"/>
    </row>
    <row r="46" spans="1:79" s="41" customFormat="1" ht="15" customHeight="1" x14ac:dyDescent="0.2">
      <c r="A46" s="153"/>
      <c r="B46" s="153"/>
      <c r="C46" s="154" t="s">
        <v>82</v>
      </c>
      <c r="D46" s="155"/>
      <c r="E46" s="155"/>
      <c r="F46" s="155"/>
      <c r="G46" s="155"/>
      <c r="H46" s="155"/>
      <c r="I46" s="155"/>
      <c r="J46" s="155"/>
      <c r="K46" s="155"/>
      <c r="L46" s="155"/>
      <c r="M46" s="155"/>
      <c r="N46" s="155"/>
      <c r="O46" s="155"/>
      <c r="P46" s="155"/>
      <c r="Q46" s="155"/>
      <c r="R46" s="155"/>
      <c r="S46" s="155"/>
      <c r="T46" s="155"/>
      <c r="U46" s="155"/>
      <c r="V46" s="155"/>
      <c r="W46" s="155"/>
      <c r="X46" s="155"/>
      <c r="Y46" s="155"/>
      <c r="Z46" s="156"/>
      <c r="AA46" s="152">
        <v>0</v>
      </c>
      <c r="AB46" s="152"/>
      <c r="AC46" s="152"/>
      <c r="AD46" s="152"/>
      <c r="AE46" s="152"/>
      <c r="AF46" s="152">
        <v>19200000</v>
      </c>
      <c r="AG46" s="152"/>
      <c r="AH46" s="152"/>
      <c r="AI46" s="152"/>
      <c r="AJ46" s="152"/>
      <c r="AK46" s="152">
        <f>AA46+AF46</f>
        <v>19200000</v>
      </c>
      <c r="AL46" s="152"/>
      <c r="AM46" s="152"/>
      <c r="AN46" s="152"/>
      <c r="AO46" s="152"/>
      <c r="AP46" s="152">
        <v>0</v>
      </c>
      <c r="AQ46" s="152"/>
      <c r="AR46" s="152"/>
      <c r="AS46" s="152"/>
      <c r="AT46" s="152"/>
      <c r="AU46" s="152">
        <v>8534739</v>
      </c>
      <c r="AV46" s="152"/>
      <c r="AW46" s="152"/>
      <c r="AX46" s="152"/>
      <c r="AY46" s="152"/>
      <c r="AZ46" s="152">
        <f>AP46+AU46</f>
        <v>8534739</v>
      </c>
      <c r="BA46" s="152"/>
      <c r="BB46" s="152"/>
      <c r="BC46" s="152"/>
      <c r="BD46" s="152">
        <f>AP46-AA46</f>
        <v>0</v>
      </c>
      <c r="BE46" s="152"/>
      <c r="BF46" s="152"/>
      <c r="BG46" s="152"/>
      <c r="BH46" s="152"/>
      <c r="BI46" s="152">
        <f>AU46-AF46</f>
        <v>-10665261</v>
      </c>
      <c r="BJ46" s="152"/>
      <c r="BK46" s="152"/>
      <c r="BL46" s="152"/>
      <c r="BM46" s="152"/>
      <c r="BN46" s="152">
        <f>BD46+BI46</f>
        <v>-10665261</v>
      </c>
      <c r="BO46" s="152"/>
      <c r="BP46" s="152"/>
      <c r="BQ46" s="152"/>
    </row>
    <row r="48" spans="1:79" ht="29.25" customHeight="1" x14ac:dyDescent="0.2">
      <c r="A48" s="117" t="s">
        <v>77</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136" t="s">
        <v>3</v>
      </c>
      <c r="B50" s="136"/>
      <c r="C50" s="131" t="s">
        <v>61</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t="15.75" x14ac:dyDescent="0.2">
      <c r="A51" s="136">
        <v>1</v>
      </c>
      <c r="B51" s="136"/>
      <c r="C51" s="137">
        <v>2</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row>
    <row r="52" spans="1:79" hidden="1" x14ac:dyDescent="0.2">
      <c r="A52" s="144" t="s">
        <v>13</v>
      </c>
      <c r="B52" s="145"/>
      <c r="C52" s="146" t="s">
        <v>14</v>
      </c>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CA52" s="1" t="s">
        <v>71</v>
      </c>
    </row>
    <row r="53" spans="1:79" ht="14.25" customHeight="1" x14ac:dyDescent="0.2">
      <c r="A53" s="144">
        <v>1</v>
      </c>
      <c r="B53" s="145"/>
      <c r="C53" s="149" t="s">
        <v>860</v>
      </c>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CA53" s="1" t="s">
        <v>62</v>
      </c>
    </row>
    <row r="54" spans="1:79" ht="14.25" customHeight="1" x14ac:dyDescent="0.2">
      <c r="A54" s="144">
        <v>2</v>
      </c>
      <c r="B54" s="145"/>
      <c r="C54" s="149" t="s">
        <v>861</v>
      </c>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1"/>
    </row>
    <row r="56" spans="1:79" ht="15.75" customHeight="1" x14ac:dyDescent="0.2">
      <c r="A56" s="117" t="s">
        <v>43</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row>
    <row r="57" spans="1:79" ht="15" customHeight="1" x14ac:dyDescent="0.2">
      <c r="A57" s="130" t="s">
        <v>135</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row>
    <row r="58" spans="1:79" ht="28.5" customHeight="1" x14ac:dyDescent="0.2">
      <c r="A58" s="159" t="s">
        <v>3</v>
      </c>
      <c r="B58" s="160"/>
      <c r="C58" s="131" t="s">
        <v>28</v>
      </c>
      <c r="D58" s="131"/>
      <c r="E58" s="131"/>
      <c r="F58" s="131"/>
      <c r="G58" s="131"/>
      <c r="H58" s="131"/>
      <c r="I58" s="131"/>
      <c r="J58" s="131"/>
      <c r="K58" s="131"/>
      <c r="L58" s="131"/>
      <c r="M58" s="131"/>
      <c r="N58" s="131"/>
      <c r="O58" s="131"/>
      <c r="P58" s="131"/>
      <c r="Q58" s="131"/>
      <c r="R58" s="131"/>
      <c r="S58" s="131" t="s">
        <v>25</v>
      </c>
      <c r="T58" s="131"/>
      <c r="U58" s="131"/>
      <c r="V58" s="131"/>
      <c r="W58" s="131"/>
      <c r="X58" s="131"/>
      <c r="Y58" s="131"/>
      <c r="Z58" s="131"/>
      <c r="AA58" s="131"/>
      <c r="AB58" s="131"/>
      <c r="AC58" s="131"/>
      <c r="AD58" s="131"/>
      <c r="AE58" s="131"/>
      <c r="AF58" s="131"/>
      <c r="AG58" s="131"/>
      <c r="AH58" s="131"/>
      <c r="AI58" s="131" t="s">
        <v>45</v>
      </c>
      <c r="AJ58" s="131"/>
      <c r="AK58" s="131"/>
      <c r="AL58" s="131"/>
      <c r="AM58" s="131"/>
      <c r="AN58" s="131"/>
      <c r="AO58" s="131"/>
      <c r="AP58" s="131"/>
      <c r="AQ58" s="131"/>
      <c r="AR58" s="131"/>
      <c r="AS58" s="131"/>
      <c r="AT58" s="131"/>
      <c r="AU58" s="131"/>
      <c r="AV58" s="131"/>
      <c r="AW58" s="131"/>
      <c r="AX58" s="131"/>
      <c r="AY58" s="131" t="s">
        <v>0</v>
      </c>
      <c r="AZ58" s="131"/>
      <c r="BA58" s="131"/>
      <c r="BB58" s="131"/>
      <c r="BC58" s="131"/>
      <c r="BD58" s="131"/>
      <c r="BE58" s="131"/>
      <c r="BF58" s="131"/>
      <c r="BG58" s="131"/>
      <c r="BH58" s="131"/>
      <c r="BI58" s="131"/>
      <c r="BJ58" s="131"/>
      <c r="BK58" s="131"/>
      <c r="BL58" s="131"/>
      <c r="BM58" s="131"/>
      <c r="BN58" s="131"/>
      <c r="BO58" s="2"/>
      <c r="BP58" s="2"/>
      <c r="BQ58" s="2"/>
    </row>
    <row r="59" spans="1:79" ht="29.1" customHeight="1" x14ac:dyDescent="0.2">
      <c r="A59" s="161"/>
      <c r="B59" s="162"/>
      <c r="C59" s="131"/>
      <c r="D59" s="131"/>
      <c r="E59" s="131"/>
      <c r="F59" s="131"/>
      <c r="G59" s="131"/>
      <c r="H59" s="131"/>
      <c r="I59" s="131"/>
      <c r="J59" s="131"/>
      <c r="K59" s="131"/>
      <c r="L59" s="131"/>
      <c r="M59" s="131"/>
      <c r="N59" s="131"/>
      <c r="O59" s="131"/>
      <c r="P59" s="131"/>
      <c r="Q59" s="131"/>
      <c r="R59" s="131"/>
      <c r="S59" s="131" t="s">
        <v>2</v>
      </c>
      <c r="T59" s="131"/>
      <c r="U59" s="131"/>
      <c r="V59" s="131"/>
      <c r="W59" s="131"/>
      <c r="X59" s="131" t="s">
        <v>1</v>
      </c>
      <c r="Y59" s="131"/>
      <c r="Z59" s="131"/>
      <c r="AA59" s="131"/>
      <c r="AB59" s="131"/>
      <c r="AC59" s="131" t="s">
        <v>26</v>
      </c>
      <c r="AD59" s="131"/>
      <c r="AE59" s="131"/>
      <c r="AF59" s="131"/>
      <c r="AG59" s="131"/>
      <c r="AH59" s="131"/>
      <c r="AI59" s="131" t="s">
        <v>2</v>
      </c>
      <c r="AJ59" s="131"/>
      <c r="AK59" s="131"/>
      <c r="AL59" s="131"/>
      <c r="AM59" s="131"/>
      <c r="AN59" s="131" t="s">
        <v>1</v>
      </c>
      <c r="AO59" s="131"/>
      <c r="AP59" s="131"/>
      <c r="AQ59" s="131"/>
      <c r="AR59" s="131"/>
      <c r="AS59" s="131" t="s">
        <v>26</v>
      </c>
      <c r="AT59" s="131"/>
      <c r="AU59" s="131"/>
      <c r="AV59" s="131"/>
      <c r="AW59" s="131"/>
      <c r="AX59" s="131"/>
      <c r="AY59" s="163" t="s">
        <v>2</v>
      </c>
      <c r="AZ59" s="164"/>
      <c r="BA59" s="164"/>
      <c r="BB59" s="164"/>
      <c r="BC59" s="165"/>
      <c r="BD59" s="163" t="s">
        <v>1</v>
      </c>
      <c r="BE59" s="164"/>
      <c r="BF59" s="164"/>
      <c r="BG59" s="164"/>
      <c r="BH59" s="165"/>
      <c r="BI59" s="131" t="s">
        <v>26</v>
      </c>
      <c r="BJ59" s="131"/>
      <c r="BK59" s="131"/>
      <c r="BL59" s="131"/>
      <c r="BM59" s="131"/>
      <c r="BN59" s="131"/>
      <c r="BO59" s="2"/>
      <c r="BP59" s="2"/>
      <c r="BQ59" s="2"/>
    </row>
    <row r="60" spans="1:79" ht="15.95" customHeight="1" x14ac:dyDescent="0.25">
      <c r="A60" s="131">
        <v>1</v>
      </c>
      <c r="B60" s="131"/>
      <c r="C60" s="131">
        <v>2</v>
      </c>
      <c r="D60" s="131"/>
      <c r="E60" s="131"/>
      <c r="F60" s="131"/>
      <c r="G60" s="131"/>
      <c r="H60" s="131"/>
      <c r="I60" s="131"/>
      <c r="J60" s="131"/>
      <c r="K60" s="131"/>
      <c r="L60" s="131"/>
      <c r="M60" s="131"/>
      <c r="N60" s="131"/>
      <c r="O60" s="131"/>
      <c r="P60" s="131"/>
      <c r="Q60" s="131"/>
      <c r="R60" s="131"/>
      <c r="S60" s="131">
        <v>3</v>
      </c>
      <c r="T60" s="131"/>
      <c r="U60" s="131"/>
      <c r="V60" s="131"/>
      <c r="W60" s="131"/>
      <c r="X60" s="131">
        <v>4</v>
      </c>
      <c r="Y60" s="131"/>
      <c r="Z60" s="131"/>
      <c r="AA60" s="131"/>
      <c r="AB60" s="131"/>
      <c r="AC60" s="131">
        <v>5</v>
      </c>
      <c r="AD60" s="131"/>
      <c r="AE60" s="131"/>
      <c r="AF60" s="131"/>
      <c r="AG60" s="131"/>
      <c r="AH60" s="131"/>
      <c r="AI60" s="131">
        <v>6</v>
      </c>
      <c r="AJ60" s="131"/>
      <c r="AK60" s="131"/>
      <c r="AL60" s="131"/>
      <c r="AM60" s="131"/>
      <c r="AN60" s="131">
        <v>7</v>
      </c>
      <c r="AO60" s="131"/>
      <c r="AP60" s="131"/>
      <c r="AQ60" s="131"/>
      <c r="AR60" s="131"/>
      <c r="AS60" s="131">
        <v>8</v>
      </c>
      <c r="AT60" s="131"/>
      <c r="AU60" s="131"/>
      <c r="AV60" s="131"/>
      <c r="AW60" s="131"/>
      <c r="AX60" s="131"/>
      <c r="AY60" s="131">
        <v>9</v>
      </c>
      <c r="AZ60" s="131"/>
      <c r="BA60" s="131"/>
      <c r="BB60" s="131"/>
      <c r="BC60" s="131"/>
      <c r="BD60" s="131">
        <v>10</v>
      </c>
      <c r="BE60" s="131"/>
      <c r="BF60" s="131"/>
      <c r="BG60" s="131"/>
      <c r="BH60" s="131"/>
      <c r="BI60" s="163">
        <v>11</v>
      </c>
      <c r="BJ60" s="164"/>
      <c r="BK60" s="164"/>
      <c r="BL60" s="164"/>
      <c r="BM60" s="164"/>
      <c r="BN60" s="165"/>
      <c r="BO60" s="6"/>
      <c r="BP60" s="6"/>
      <c r="BQ60" s="6"/>
    </row>
    <row r="61" spans="1:79" ht="18" hidden="1" customHeight="1" x14ac:dyDescent="0.2">
      <c r="A61" s="123" t="s">
        <v>13</v>
      </c>
      <c r="B61" s="123"/>
      <c r="C61" s="166" t="s">
        <v>14</v>
      </c>
      <c r="D61" s="166"/>
      <c r="E61" s="166"/>
      <c r="F61" s="166"/>
      <c r="G61" s="166"/>
      <c r="H61" s="166"/>
      <c r="I61" s="166"/>
      <c r="J61" s="166"/>
      <c r="K61" s="166"/>
      <c r="L61" s="166"/>
      <c r="M61" s="166"/>
      <c r="N61" s="166"/>
      <c r="O61" s="166"/>
      <c r="P61" s="166"/>
      <c r="Q61" s="166"/>
      <c r="R61" s="166"/>
      <c r="S61" s="140" t="s">
        <v>10</v>
      </c>
      <c r="T61" s="140"/>
      <c r="U61" s="140"/>
      <c r="V61" s="140"/>
      <c r="W61" s="140"/>
      <c r="X61" s="140" t="s">
        <v>9</v>
      </c>
      <c r="Y61" s="140"/>
      <c r="Z61" s="140"/>
      <c r="AA61" s="140"/>
      <c r="AB61" s="140"/>
      <c r="AC61" s="141" t="s">
        <v>16</v>
      </c>
      <c r="AD61" s="143"/>
      <c r="AE61" s="143"/>
      <c r="AF61" s="143"/>
      <c r="AG61" s="143"/>
      <c r="AH61" s="143"/>
      <c r="AI61" s="140" t="s">
        <v>11</v>
      </c>
      <c r="AJ61" s="140"/>
      <c r="AK61" s="140"/>
      <c r="AL61" s="140"/>
      <c r="AM61" s="140"/>
      <c r="AN61" s="140" t="s">
        <v>12</v>
      </c>
      <c r="AO61" s="140"/>
      <c r="AP61" s="140"/>
      <c r="AQ61" s="140"/>
      <c r="AR61" s="140"/>
      <c r="AS61" s="141" t="s">
        <v>16</v>
      </c>
      <c r="AT61" s="143"/>
      <c r="AU61" s="143"/>
      <c r="AV61" s="143"/>
      <c r="AW61" s="143"/>
      <c r="AX61" s="143"/>
      <c r="AY61" s="169" t="s">
        <v>17</v>
      </c>
      <c r="AZ61" s="170"/>
      <c r="BA61" s="170"/>
      <c r="BB61" s="170"/>
      <c r="BC61" s="171"/>
      <c r="BD61" s="169" t="s">
        <v>17</v>
      </c>
      <c r="BE61" s="170"/>
      <c r="BF61" s="170"/>
      <c r="BG61" s="170"/>
      <c r="BH61" s="171"/>
      <c r="BI61" s="143" t="s">
        <v>16</v>
      </c>
      <c r="BJ61" s="143"/>
      <c r="BK61" s="143"/>
      <c r="BL61" s="143"/>
      <c r="BM61" s="143"/>
      <c r="BN61" s="143"/>
      <c r="BO61" s="7"/>
      <c r="BP61" s="7"/>
      <c r="BQ61" s="7"/>
      <c r="CA61" s="1" t="s">
        <v>21</v>
      </c>
    </row>
    <row r="62" spans="1:79" ht="63.75" customHeight="1" x14ac:dyDescent="0.2">
      <c r="A62" s="123">
        <v>1</v>
      </c>
      <c r="B62" s="123"/>
      <c r="C62" s="313" t="s">
        <v>862</v>
      </c>
      <c r="D62" s="150"/>
      <c r="E62" s="150"/>
      <c r="F62" s="150"/>
      <c r="G62" s="150"/>
      <c r="H62" s="150"/>
      <c r="I62" s="150"/>
      <c r="J62" s="150"/>
      <c r="K62" s="150"/>
      <c r="L62" s="150"/>
      <c r="M62" s="150"/>
      <c r="N62" s="150"/>
      <c r="O62" s="150"/>
      <c r="P62" s="150"/>
      <c r="Q62" s="150"/>
      <c r="R62" s="151"/>
      <c r="S62" s="205">
        <v>0</v>
      </c>
      <c r="T62" s="205"/>
      <c r="U62" s="205"/>
      <c r="V62" s="205"/>
      <c r="W62" s="205"/>
      <c r="X62" s="205">
        <v>19200000</v>
      </c>
      <c r="Y62" s="205"/>
      <c r="Z62" s="205"/>
      <c r="AA62" s="205"/>
      <c r="AB62" s="205"/>
      <c r="AC62" s="205">
        <f>S62+X62</f>
        <v>19200000</v>
      </c>
      <c r="AD62" s="205"/>
      <c r="AE62" s="205"/>
      <c r="AF62" s="205"/>
      <c r="AG62" s="205"/>
      <c r="AH62" s="205"/>
      <c r="AI62" s="205">
        <v>0</v>
      </c>
      <c r="AJ62" s="205"/>
      <c r="AK62" s="205"/>
      <c r="AL62" s="205"/>
      <c r="AM62" s="205"/>
      <c r="AN62" s="205">
        <v>8534739</v>
      </c>
      <c r="AO62" s="205"/>
      <c r="AP62" s="205"/>
      <c r="AQ62" s="205"/>
      <c r="AR62" s="205"/>
      <c r="AS62" s="205">
        <f>AI62+AN62</f>
        <v>8534739</v>
      </c>
      <c r="AT62" s="205"/>
      <c r="AU62" s="205"/>
      <c r="AV62" s="205"/>
      <c r="AW62" s="205"/>
      <c r="AX62" s="205"/>
      <c r="AY62" s="205">
        <f>AI62-S62</f>
        <v>0</v>
      </c>
      <c r="AZ62" s="205"/>
      <c r="BA62" s="205"/>
      <c r="BB62" s="205"/>
      <c r="BC62" s="205"/>
      <c r="BD62" s="314">
        <f>AN62-X62</f>
        <v>-10665261</v>
      </c>
      <c r="BE62" s="314"/>
      <c r="BF62" s="314"/>
      <c r="BG62" s="314"/>
      <c r="BH62" s="314"/>
      <c r="BI62" s="314">
        <f>AY62+BD62</f>
        <v>-10665261</v>
      </c>
      <c r="BJ62" s="314"/>
      <c r="BK62" s="314"/>
      <c r="BL62" s="314"/>
      <c r="BM62" s="314"/>
      <c r="BN62" s="314"/>
      <c r="BO62" s="8"/>
      <c r="BP62" s="8"/>
      <c r="BQ62" s="8"/>
      <c r="CA62" s="1" t="s">
        <v>22</v>
      </c>
    </row>
    <row r="63" spans="1:79" s="41" customFormat="1" ht="15" customHeight="1" x14ac:dyDescent="0.2">
      <c r="A63" s="172"/>
      <c r="B63" s="172"/>
      <c r="C63" s="315" t="s">
        <v>83</v>
      </c>
      <c r="D63" s="155"/>
      <c r="E63" s="155"/>
      <c r="F63" s="155"/>
      <c r="G63" s="155"/>
      <c r="H63" s="155"/>
      <c r="I63" s="155"/>
      <c r="J63" s="155"/>
      <c r="K63" s="155"/>
      <c r="L63" s="155"/>
      <c r="M63" s="155"/>
      <c r="N63" s="155"/>
      <c r="O63" s="155"/>
      <c r="P63" s="155"/>
      <c r="Q63" s="155"/>
      <c r="R63" s="156"/>
      <c r="S63" s="167">
        <v>0</v>
      </c>
      <c r="T63" s="167"/>
      <c r="U63" s="167"/>
      <c r="V63" s="167"/>
      <c r="W63" s="167"/>
      <c r="X63" s="167">
        <v>19200000</v>
      </c>
      <c r="Y63" s="167"/>
      <c r="Z63" s="167"/>
      <c r="AA63" s="167"/>
      <c r="AB63" s="167"/>
      <c r="AC63" s="167">
        <f>S63+X63</f>
        <v>19200000</v>
      </c>
      <c r="AD63" s="167"/>
      <c r="AE63" s="167"/>
      <c r="AF63" s="167"/>
      <c r="AG63" s="167"/>
      <c r="AH63" s="167"/>
      <c r="AI63" s="167">
        <v>0</v>
      </c>
      <c r="AJ63" s="167"/>
      <c r="AK63" s="167"/>
      <c r="AL63" s="167"/>
      <c r="AM63" s="167"/>
      <c r="AN63" s="167">
        <v>8534739</v>
      </c>
      <c r="AO63" s="167"/>
      <c r="AP63" s="167"/>
      <c r="AQ63" s="167"/>
      <c r="AR63" s="167"/>
      <c r="AS63" s="167">
        <f>AI63+AN63</f>
        <v>8534739</v>
      </c>
      <c r="AT63" s="167"/>
      <c r="AU63" s="167"/>
      <c r="AV63" s="167"/>
      <c r="AW63" s="167"/>
      <c r="AX63" s="167"/>
      <c r="AY63" s="167">
        <f>AI63-S63</f>
        <v>0</v>
      </c>
      <c r="AZ63" s="167"/>
      <c r="BA63" s="167"/>
      <c r="BB63" s="167"/>
      <c r="BC63" s="167"/>
      <c r="BD63" s="168">
        <f>AN63-X63</f>
        <v>-10665261</v>
      </c>
      <c r="BE63" s="168"/>
      <c r="BF63" s="168"/>
      <c r="BG63" s="168"/>
      <c r="BH63" s="168"/>
      <c r="BI63" s="168">
        <f>AY63+BD63</f>
        <v>-10665261</v>
      </c>
      <c r="BJ63" s="168"/>
      <c r="BK63" s="168"/>
      <c r="BL63" s="168"/>
      <c r="BM63" s="168"/>
      <c r="BN63" s="168"/>
      <c r="BO63" s="42"/>
      <c r="BP63" s="42"/>
      <c r="BQ63" s="42"/>
    </row>
    <row r="65" spans="1:79" ht="15.75" customHeight="1" x14ac:dyDescent="0.2">
      <c r="A65" s="117" t="s">
        <v>44</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row>
    <row r="66" spans="1:79" ht="15.75" customHeight="1" x14ac:dyDescent="0.2">
      <c r="A66" s="117" t="s">
        <v>63</v>
      </c>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row>
    <row r="67" spans="1:79" ht="8.25" customHeight="1" x14ac:dyDescent="0.2"/>
    <row r="68" spans="1:79" ht="45" customHeight="1" x14ac:dyDescent="0.2">
      <c r="A68" s="159" t="s">
        <v>3</v>
      </c>
      <c r="B68" s="160"/>
      <c r="C68" s="159" t="s">
        <v>6</v>
      </c>
      <c r="D68" s="174"/>
      <c r="E68" s="174"/>
      <c r="F68" s="174"/>
      <c r="G68" s="174"/>
      <c r="H68" s="174"/>
      <c r="I68" s="160"/>
      <c r="J68" s="159" t="s">
        <v>5</v>
      </c>
      <c r="K68" s="174"/>
      <c r="L68" s="174"/>
      <c r="M68" s="174"/>
      <c r="N68" s="160"/>
      <c r="O68" s="159" t="s">
        <v>4</v>
      </c>
      <c r="P68" s="174"/>
      <c r="Q68" s="174"/>
      <c r="R68" s="174"/>
      <c r="S68" s="174"/>
      <c r="T68" s="174"/>
      <c r="U68" s="174"/>
      <c r="V68" s="174"/>
      <c r="W68" s="174"/>
      <c r="X68" s="160"/>
      <c r="Y68" s="131" t="s">
        <v>25</v>
      </c>
      <c r="Z68" s="131"/>
      <c r="AA68" s="131"/>
      <c r="AB68" s="131"/>
      <c r="AC68" s="131"/>
      <c r="AD68" s="131"/>
      <c r="AE68" s="131"/>
      <c r="AF68" s="131"/>
      <c r="AG68" s="131"/>
      <c r="AH68" s="131"/>
      <c r="AI68" s="131"/>
      <c r="AJ68" s="131"/>
      <c r="AK68" s="131"/>
      <c r="AL68" s="131"/>
      <c r="AM68" s="131"/>
      <c r="AN68" s="131" t="s">
        <v>46</v>
      </c>
      <c r="AO68" s="131"/>
      <c r="AP68" s="131"/>
      <c r="AQ68" s="131"/>
      <c r="AR68" s="131"/>
      <c r="AS68" s="131"/>
      <c r="AT68" s="131"/>
      <c r="AU68" s="131"/>
      <c r="AV68" s="131"/>
      <c r="AW68" s="131"/>
      <c r="AX68" s="131"/>
      <c r="AY68" s="131"/>
      <c r="AZ68" s="131"/>
      <c r="BA68" s="131"/>
      <c r="BB68" s="131"/>
      <c r="BC68" s="176" t="s">
        <v>0</v>
      </c>
      <c r="BD68" s="176"/>
      <c r="BE68" s="176"/>
      <c r="BF68" s="176"/>
      <c r="BG68" s="176"/>
      <c r="BH68" s="176"/>
      <c r="BI68" s="176"/>
      <c r="BJ68" s="176"/>
      <c r="BK68" s="176"/>
      <c r="BL68" s="176"/>
      <c r="BM68" s="176"/>
      <c r="BN68" s="176"/>
      <c r="BO68" s="176"/>
      <c r="BP68" s="176"/>
      <c r="BQ68" s="176"/>
      <c r="BR68" s="10"/>
      <c r="BS68" s="10"/>
      <c r="BT68" s="10"/>
      <c r="BU68" s="10"/>
      <c r="BV68" s="10"/>
      <c r="BW68" s="10"/>
      <c r="BX68" s="10"/>
      <c r="BY68" s="10"/>
      <c r="BZ68" s="9"/>
    </row>
    <row r="69" spans="1:79" ht="32.25" customHeight="1" x14ac:dyDescent="0.2">
      <c r="A69" s="161"/>
      <c r="B69" s="162"/>
      <c r="C69" s="161"/>
      <c r="D69" s="175"/>
      <c r="E69" s="175"/>
      <c r="F69" s="175"/>
      <c r="G69" s="175"/>
      <c r="H69" s="175"/>
      <c r="I69" s="162"/>
      <c r="J69" s="161"/>
      <c r="K69" s="175"/>
      <c r="L69" s="175"/>
      <c r="M69" s="175"/>
      <c r="N69" s="162"/>
      <c r="O69" s="161"/>
      <c r="P69" s="175"/>
      <c r="Q69" s="175"/>
      <c r="R69" s="175"/>
      <c r="S69" s="175"/>
      <c r="T69" s="175"/>
      <c r="U69" s="175"/>
      <c r="V69" s="175"/>
      <c r="W69" s="175"/>
      <c r="X69" s="162"/>
      <c r="Y69" s="163" t="s">
        <v>2</v>
      </c>
      <c r="Z69" s="164"/>
      <c r="AA69" s="164"/>
      <c r="AB69" s="164"/>
      <c r="AC69" s="165"/>
      <c r="AD69" s="163" t="s">
        <v>1</v>
      </c>
      <c r="AE69" s="164"/>
      <c r="AF69" s="164"/>
      <c r="AG69" s="164"/>
      <c r="AH69" s="165"/>
      <c r="AI69" s="131" t="s">
        <v>26</v>
      </c>
      <c r="AJ69" s="131"/>
      <c r="AK69" s="131"/>
      <c r="AL69" s="131"/>
      <c r="AM69" s="131"/>
      <c r="AN69" s="131" t="s">
        <v>2</v>
      </c>
      <c r="AO69" s="131"/>
      <c r="AP69" s="131"/>
      <c r="AQ69" s="131"/>
      <c r="AR69" s="131"/>
      <c r="AS69" s="131" t="s">
        <v>1</v>
      </c>
      <c r="AT69" s="131"/>
      <c r="AU69" s="131"/>
      <c r="AV69" s="131"/>
      <c r="AW69" s="131"/>
      <c r="AX69" s="131" t="s">
        <v>26</v>
      </c>
      <c r="AY69" s="131"/>
      <c r="AZ69" s="131"/>
      <c r="BA69" s="131"/>
      <c r="BB69" s="131"/>
      <c r="BC69" s="131" t="s">
        <v>2</v>
      </c>
      <c r="BD69" s="131"/>
      <c r="BE69" s="131"/>
      <c r="BF69" s="131"/>
      <c r="BG69" s="131"/>
      <c r="BH69" s="131" t="s">
        <v>1</v>
      </c>
      <c r="BI69" s="131"/>
      <c r="BJ69" s="131"/>
      <c r="BK69" s="131"/>
      <c r="BL69" s="131"/>
      <c r="BM69" s="131" t="s">
        <v>26</v>
      </c>
      <c r="BN69" s="131"/>
      <c r="BO69" s="131"/>
      <c r="BP69" s="131"/>
      <c r="BQ69" s="131"/>
      <c r="BR69" s="2"/>
      <c r="BS69" s="2"/>
      <c r="BT69" s="2"/>
      <c r="BU69" s="2"/>
      <c r="BV69" s="2"/>
      <c r="BW69" s="2"/>
      <c r="BX69" s="2"/>
      <c r="BY69" s="2"/>
      <c r="BZ69" s="9"/>
    </row>
    <row r="70" spans="1:79" ht="15.95" customHeight="1" x14ac:dyDescent="0.2">
      <c r="A70" s="131">
        <v>1</v>
      </c>
      <c r="B70" s="131"/>
      <c r="C70" s="131">
        <v>2</v>
      </c>
      <c r="D70" s="131"/>
      <c r="E70" s="131"/>
      <c r="F70" s="131"/>
      <c r="G70" s="131"/>
      <c r="H70" s="131"/>
      <c r="I70" s="131"/>
      <c r="J70" s="131">
        <v>3</v>
      </c>
      <c r="K70" s="131"/>
      <c r="L70" s="131"/>
      <c r="M70" s="131"/>
      <c r="N70" s="131"/>
      <c r="O70" s="131">
        <v>4</v>
      </c>
      <c r="P70" s="131"/>
      <c r="Q70" s="131"/>
      <c r="R70" s="131"/>
      <c r="S70" s="131"/>
      <c r="T70" s="131"/>
      <c r="U70" s="131"/>
      <c r="V70" s="131"/>
      <c r="W70" s="131"/>
      <c r="X70" s="131"/>
      <c r="Y70" s="131">
        <v>5</v>
      </c>
      <c r="Z70" s="131"/>
      <c r="AA70" s="131"/>
      <c r="AB70" s="131"/>
      <c r="AC70" s="131"/>
      <c r="AD70" s="131">
        <v>6</v>
      </c>
      <c r="AE70" s="131"/>
      <c r="AF70" s="131"/>
      <c r="AG70" s="131"/>
      <c r="AH70" s="131"/>
      <c r="AI70" s="131">
        <v>7</v>
      </c>
      <c r="AJ70" s="131"/>
      <c r="AK70" s="131"/>
      <c r="AL70" s="131"/>
      <c r="AM70" s="131"/>
      <c r="AN70" s="163">
        <v>8</v>
      </c>
      <c r="AO70" s="164"/>
      <c r="AP70" s="164"/>
      <c r="AQ70" s="164"/>
      <c r="AR70" s="165"/>
      <c r="AS70" s="163">
        <v>9</v>
      </c>
      <c r="AT70" s="164"/>
      <c r="AU70" s="164"/>
      <c r="AV70" s="164"/>
      <c r="AW70" s="165"/>
      <c r="AX70" s="163">
        <v>10</v>
      </c>
      <c r="AY70" s="164"/>
      <c r="AZ70" s="164"/>
      <c r="BA70" s="164"/>
      <c r="BB70" s="165"/>
      <c r="BC70" s="163">
        <v>11</v>
      </c>
      <c r="BD70" s="164"/>
      <c r="BE70" s="164"/>
      <c r="BF70" s="164"/>
      <c r="BG70" s="165"/>
      <c r="BH70" s="163">
        <v>12</v>
      </c>
      <c r="BI70" s="164"/>
      <c r="BJ70" s="164"/>
      <c r="BK70" s="164"/>
      <c r="BL70" s="165"/>
      <c r="BM70" s="163">
        <v>13</v>
      </c>
      <c r="BN70" s="164"/>
      <c r="BO70" s="164"/>
      <c r="BP70" s="164"/>
      <c r="BQ70" s="165"/>
      <c r="BR70" s="2"/>
      <c r="BS70" s="2"/>
      <c r="BT70" s="2"/>
      <c r="BU70" s="2"/>
      <c r="BV70" s="2"/>
      <c r="BW70" s="2"/>
      <c r="BX70" s="2"/>
      <c r="BY70" s="2"/>
      <c r="BZ70" s="9"/>
    </row>
    <row r="71" spans="1:79" ht="12.75" hidden="1" customHeight="1" x14ac:dyDescent="0.2">
      <c r="A71" s="123" t="s">
        <v>36</v>
      </c>
      <c r="B71" s="123"/>
      <c r="C71" s="124" t="s">
        <v>14</v>
      </c>
      <c r="D71" s="125"/>
      <c r="E71" s="125"/>
      <c r="F71" s="125"/>
      <c r="G71" s="125"/>
      <c r="H71" s="125"/>
      <c r="I71" s="126"/>
      <c r="J71" s="123" t="s">
        <v>15</v>
      </c>
      <c r="K71" s="123"/>
      <c r="L71" s="123"/>
      <c r="M71" s="123"/>
      <c r="N71" s="123"/>
      <c r="O71" s="166" t="s">
        <v>37</v>
      </c>
      <c r="P71" s="166"/>
      <c r="Q71" s="166"/>
      <c r="R71" s="166"/>
      <c r="S71" s="166"/>
      <c r="T71" s="166"/>
      <c r="U71" s="166"/>
      <c r="V71" s="166"/>
      <c r="W71" s="166"/>
      <c r="X71" s="124"/>
      <c r="Y71" s="140" t="s">
        <v>10</v>
      </c>
      <c r="Z71" s="140"/>
      <c r="AA71" s="140"/>
      <c r="AB71" s="140"/>
      <c r="AC71" s="140"/>
      <c r="AD71" s="140" t="s">
        <v>29</v>
      </c>
      <c r="AE71" s="140"/>
      <c r="AF71" s="140"/>
      <c r="AG71" s="140"/>
      <c r="AH71" s="140"/>
      <c r="AI71" s="140" t="s">
        <v>16</v>
      </c>
      <c r="AJ71" s="140"/>
      <c r="AK71" s="140"/>
      <c r="AL71" s="140"/>
      <c r="AM71" s="140"/>
      <c r="AN71" s="140" t="s">
        <v>30</v>
      </c>
      <c r="AO71" s="140"/>
      <c r="AP71" s="140"/>
      <c r="AQ71" s="140"/>
      <c r="AR71" s="140"/>
      <c r="AS71" s="140" t="s">
        <v>11</v>
      </c>
      <c r="AT71" s="140"/>
      <c r="AU71" s="140"/>
      <c r="AV71" s="140"/>
      <c r="AW71" s="140"/>
      <c r="AX71" s="140" t="s">
        <v>16</v>
      </c>
      <c r="AY71" s="140"/>
      <c r="AZ71" s="140"/>
      <c r="BA71" s="140"/>
      <c r="BB71" s="140"/>
      <c r="BC71" s="140" t="s">
        <v>32</v>
      </c>
      <c r="BD71" s="140"/>
      <c r="BE71" s="140"/>
      <c r="BF71" s="140"/>
      <c r="BG71" s="140"/>
      <c r="BH71" s="140" t="s">
        <v>32</v>
      </c>
      <c r="BI71" s="140"/>
      <c r="BJ71" s="140"/>
      <c r="BK71" s="140"/>
      <c r="BL71" s="140"/>
      <c r="BM71" s="177" t="s">
        <v>16</v>
      </c>
      <c r="BN71" s="177"/>
      <c r="BO71" s="177"/>
      <c r="BP71" s="177"/>
      <c r="BQ71" s="177"/>
      <c r="BR71" s="12"/>
      <c r="BS71" s="12"/>
      <c r="BT71" s="9"/>
      <c r="BU71" s="9"/>
      <c r="BV71" s="9"/>
      <c r="BW71" s="9"/>
      <c r="BX71" s="9"/>
      <c r="BY71" s="9"/>
      <c r="BZ71" s="9"/>
      <c r="CA71" s="1" t="s">
        <v>23</v>
      </c>
    </row>
    <row r="72" spans="1:79" s="41" customFormat="1" ht="15.75" x14ac:dyDescent="0.2">
      <c r="A72" s="172">
        <v>0</v>
      </c>
      <c r="B72" s="172"/>
      <c r="C72" s="178" t="s">
        <v>84</v>
      </c>
      <c r="D72" s="178"/>
      <c r="E72" s="178"/>
      <c r="F72" s="178"/>
      <c r="G72" s="178"/>
      <c r="H72" s="178"/>
      <c r="I72" s="178"/>
      <c r="J72" s="178" t="s">
        <v>85</v>
      </c>
      <c r="K72" s="178"/>
      <c r="L72" s="178"/>
      <c r="M72" s="178"/>
      <c r="N72" s="178"/>
      <c r="O72" s="178" t="s">
        <v>85</v>
      </c>
      <c r="P72" s="178"/>
      <c r="Q72" s="178"/>
      <c r="R72" s="178"/>
      <c r="S72" s="178"/>
      <c r="T72" s="178"/>
      <c r="U72" s="178"/>
      <c r="V72" s="178"/>
      <c r="W72" s="178"/>
      <c r="X72" s="178"/>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43"/>
      <c r="BS72" s="43"/>
      <c r="BT72" s="43"/>
      <c r="BU72" s="43"/>
      <c r="BV72" s="43"/>
      <c r="BW72" s="43"/>
      <c r="BX72" s="43"/>
      <c r="BY72" s="43"/>
      <c r="BZ72" s="44"/>
      <c r="CA72" s="41" t="s">
        <v>24</v>
      </c>
    </row>
    <row r="73" spans="1:79" ht="25.5" customHeight="1" x14ac:dyDescent="0.2">
      <c r="A73" s="123">
        <v>1</v>
      </c>
      <c r="B73" s="123"/>
      <c r="C73" s="192" t="s">
        <v>863</v>
      </c>
      <c r="D73" s="150"/>
      <c r="E73" s="150"/>
      <c r="F73" s="150"/>
      <c r="G73" s="150"/>
      <c r="H73" s="150"/>
      <c r="I73" s="151"/>
      <c r="J73" s="193" t="s">
        <v>94</v>
      </c>
      <c r="K73" s="193"/>
      <c r="L73" s="193"/>
      <c r="M73" s="193"/>
      <c r="N73" s="193"/>
      <c r="O73" s="192" t="s">
        <v>183</v>
      </c>
      <c r="P73" s="150"/>
      <c r="Q73" s="150"/>
      <c r="R73" s="150"/>
      <c r="S73" s="150"/>
      <c r="T73" s="150"/>
      <c r="U73" s="150"/>
      <c r="V73" s="150"/>
      <c r="W73" s="150"/>
      <c r="X73" s="151"/>
      <c r="Y73" s="205">
        <v>0</v>
      </c>
      <c r="Z73" s="205"/>
      <c r="AA73" s="205"/>
      <c r="AB73" s="205"/>
      <c r="AC73" s="205"/>
      <c r="AD73" s="205">
        <v>8600000</v>
      </c>
      <c r="AE73" s="205"/>
      <c r="AF73" s="205"/>
      <c r="AG73" s="205"/>
      <c r="AH73" s="205"/>
      <c r="AI73" s="205">
        <v>8600000</v>
      </c>
      <c r="AJ73" s="205"/>
      <c r="AK73" s="205"/>
      <c r="AL73" s="205"/>
      <c r="AM73" s="205"/>
      <c r="AN73" s="205">
        <v>0</v>
      </c>
      <c r="AO73" s="205"/>
      <c r="AP73" s="205"/>
      <c r="AQ73" s="205"/>
      <c r="AR73" s="205"/>
      <c r="AS73" s="205">
        <v>2719001</v>
      </c>
      <c r="AT73" s="205"/>
      <c r="AU73" s="205"/>
      <c r="AV73" s="205"/>
      <c r="AW73" s="205"/>
      <c r="AX73" s="205">
        <v>2719001</v>
      </c>
      <c r="AY73" s="205"/>
      <c r="AZ73" s="205"/>
      <c r="BA73" s="205"/>
      <c r="BB73" s="205"/>
      <c r="BC73" s="205">
        <f>AN73-Y73</f>
        <v>0</v>
      </c>
      <c r="BD73" s="205"/>
      <c r="BE73" s="205"/>
      <c r="BF73" s="205"/>
      <c r="BG73" s="205"/>
      <c r="BH73" s="205">
        <f>AS73-AD73</f>
        <v>-5880999</v>
      </c>
      <c r="BI73" s="205"/>
      <c r="BJ73" s="205"/>
      <c r="BK73" s="205"/>
      <c r="BL73" s="205"/>
      <c r="BM73" s="205">
        <v>-5880999</v>
      </c>
      <c r="BN73" s="205"/>
      <c r="BO73" s="205"/>
      <c r="BP73" s="205"/>
      <c r="BQ73" s="205"/>
      <c r="BR73" s="11"/>
      <c r="BS73" s="11"/>
      <c r="BT73" s="11"/>
      <c r="BU73" s="11"/>
      <c r="BV73" s="11"/>
      <c r="BW73" s="11"/>
      <c r="BX73" s="11"/>
      <c r="BY73" s="11"/>
      <c r="BZ73" s="9"/>
    </row>
    <row r="74" spans="1:79" ht="25.5" customHeight="1" x14ac:dyDescent="0.2">
      <c r="A74" s="123">
        <v>1</v>
      </c>
      <c r="B74" s="123"/>
      <c r="C74" s="192" t="s">
        <v>864</v>
      </c>
      <c r="D74" s="150"/>
      <c r="E74" s="150"/>
      <c r="F74" s="150"/>
      <c r="G74" s="150"/>
      <c r="H74" s="150"/>
      <c r="I74" s="151"/>
      <c r="J74" s="193" t="s">
        <v>94</v>
      </c>
      <c r="K74" s="193"/>
      <c r="L74" s="193"/>
      <c r="M74" s="193"/>
      <c r="N74" s="193"/>
      <c r="O74" s="192" t="s">
        <v>183</v>
      </c>
      <c r="P74" s="150"/>
      <c r="Q74" s="150"/>
      <c r="R74" s="150"/>
      <c r="S74" s="150"/>
      <c r="T74" s="150"/>
      <c r="U74" s="150"/>
      <c r="V74" s="150"/>
      <c r="W74" s="150"/>
      <c r="X74" s="151"/>
      <c r="Y74" s="205">
        <v>0</v>
      </c>
      <c r="Z74" s="205"/>
      <c r="AA74" s="205"/>
      <c r="AB74" s="205"/>
      <c r="AC74" s="205"/>
      <c r="AD74" s="205">
        <v>10600000</v>
      </c>
      <c r="AE74" s="205"/>
      <c r="AF74" s="205"/>
      <c r="AG74" s="205"/>
      <c r="AH74" s="205"/>
      <c r="AI74" s="205">
        <v>10600000</v>
      </c>
      <c r="AJ74" s="205"/>
      <c r="AK74" s="205"/>
      <c r="AL74" s="205"/>
      <c r="AM74" s="205"/>
      <c r="AN74" s="205">
        <v>0</v>
      </c>
      <c r="AO74" s="205"/>
      <c r="AP74" s="205"/>
      <c r="AQ74" s="205"/>
      <c r="AR74" s="205"/>
      <c r="AS74" s="205">
        <v>5815738</v>
      </c>
      <c r="AT74" s="205"/>
      <c r="AU74" s="205"/>
      <c r="AV74" s="205"/>
      <c r="AW74" s="205"/>
      <c r="AX74" s="205">
        <v>5815738</v>
      </c>
      <c r="AY74" s="205"/>
      <c r="AZ74" s="205"/>
      <c r="BA74" s="205"/>
      <c r="BB74" s="205"/>
      <c r="BC74" s="205">
        <f>AN74-Y74</f>
        <v>0</v>
      </c>
      <c r="BD74" s="205"/>
      <c r="BE74" s="205"/>
      <c r="BF74" s="205"/>
      <c r="BG74" s="205"/>
      <c r="BH74" s="205">
        <f>AS74-AD74</f>
        <v>-4784262</v>
      </c>
      <c r="BI74" s="205"/>
      <c r="BJ74" s="205"/>
      <c r="BK74" s="205"/>
      <c r="BL74" s="205"/>
      <c r="BM74" s="205">
        <v>-4784262</v>
      </c>
      <c r="BN74" s="205"/>
      <c r="BO74" s="205"/>
      <c r="BP74" s="205"/>
      <c r="BQ74" s="205"/>
      <c r="BR74" s="11"/>
      <c r="BS74" s="11"/>
      <c r="BT74" s="11"/>
      <c r="BU74" s="11"/>
      <c r="BV74" s="11"/>
      <c r="BW74" s="11"/>
      <c r="BX74" s="11"/>
      <c r="BY74" s="11"/>
      <c r="BZ74" s="9"/>
    </row>
    <row r="75" spans="1:79" s="41" customFormat="1" ht="15.75" x14ac:dyDescent="0.2">
      <c r="A75" s="172">
        <v>0</v>
      </c>
      <c r="B75" s="172"/>
      <c r="C75" s="206" t="s">
        <v>96</v>
      </c>
      <c r="D75" s="155"/>
      <c r="E75" s="155"/>
      <c r="F75" s="155"/>
      <c r="G75" s="155"/>
      <c r="H75" s="155"/>
      <c r="I75" s="156"/>
      <c r="J75" s="178" t="s">
        <v>85</v>
      </c>
      <c r="K75" s="178"/>
      <c r="L75" s="178"/>
      <c r="M75" s="178"/>
      <c r="N75" s="178"/>
      <c r="O75" s="206" t="s">
        <v>85</v>
      </c>
      <c r="P75" s="155"/>
      <c r="Q75" s="155"/>
      <c r="R75" s="155"/>
      <c r="S75" s="155"/>
      <c r="T75" s="155"/>
      <c r="U75" s="155"/>
      <c r="V75" s="155"/>
      <c r="W75" s="155"/>
      <c r="X75" s="156"/>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43"/>
      <c r="BS75" s="43"/>
      <c r="BT75" s="43"/>
      <c r="BU75" s="43"/>
      <c r="BV75" s="43"/>
      <c r="BW75" s="43"/>
      <c r="BX75" s="43"/>
      <c r="BY75" s="43"/>
      <c r="BZ75" s="44"/>
    </row>
    <row r="76" spans="1:79" ht="51" customHeight="1" x14ac:dyDescent="0.2">
      <c r="A76" s="123">
        <v>2</v>
      </c>
      <c r="B76" s="123"/>
      <c r="C76" s="192" t="s">
        <v>865</v>
      </c>
      <c r="D76" s="150"/>
      <c r="E76" s="150"/>
      <c r="F76" s="150"/>
      <c r="G76" s="150"/>
      <c r="H76" s="150"/>
      <c r="I76" s="151"/>
      <c r="J76" s="193" t="s">
        <v>89</v>
      </c>
      <c r="K76" s="193"/>
      <c r="L76" s="193"/>
      <c r="M76" s="193"/>
      <c r="N76" s="193"/>
      <c r="O76" s="192" t="s">
        <v>700</v>
      </c>
      <c r="P76" s="150"/>
      <c r="Q76" s="150"/>
      <c r="R76" s="150"/>
      <c r="S76" s="150"/>
      <c r="T76" s="150"/>
      <c r="U76" s="150"/>
      <c r="V76" s="150"/>
      <c r="W76" s="150"/>
      <c r="X76" s="151"/>
      <c r="Y76" s="205">
        <v>0</v>
      </c>
      <c r="Z76" s="205"/>
      <c r="AA76" s="205"/>
      <c r="AB76" s="205"/>
      <c r="AC76" s="205"/>
      <c r="AD76" s="205">
        <v>1</v>
      </c>
      <c r="AE76" s="205"/>
      <c r="AF76" s="205"/>
      <c r="AG76" s="205"/>
      <c r="AH76" s="205"/>
      <c r="AI76" s="205">
        <v>1</v>
      </c>
      <c r="AJ76" s="205"/>
      <c r="AK76" s="205"/>
      <c r="AL76" s="205"/>
      <c r="AM76" s="205"/>
      <c r="AN76" s="205">
        <v>0</v>
      </c>
      <c r="AO76" s="205"/>
      <c r="AP76" s="205"/>
      <c r="AQ76" s="205"/>
      <c r="AR76" s="205"/>
      <c r="AS76" s="205">
        <v>1</v>
      </c>
      <c r="AT76" s="205"/>
      <c r="AU76" s="205"/>
      <c r="AV76" s="205"/>
      <c r="AW76" s="205"/>
      <c r="AX76" s="205">
        <v>1</v>
      </c>
      <c r="AY76" s="205"/>
      <c r="AZ76" s="205"/>
      <c r="BA76" s="205"/>
      <c r="BB76" s="205"/>
      <c r="BC76" s="205">
        <f>AN76-Y76</f>
        <v>0</v>
      </c>
      <c r="BD76" s="205"/>
      <c r="BE76" s="205"/>
      <c r="BF76" s="205"/>
      <c r="BG76" s="205"/>
      <c r="BH76" s="205">
        <f>AS76-AD76</f>
        <v>0</v>
      </c>
      <c r="BI76" s="205"/>
      <c r="BJ76" s="205"/>
      <c r="BK76" s="205"/>
      <c r="BL76" s="205"/>
      <c r="BM76" s="205">
        <v>0</v>
      </c>
      <c r="BN76" s="205"/>
      <c r="BO76" s="205"/>
      <c r="BP76" s="205"/>
      <c r="BQ76" s="205"/>
      <c r="BR76" s="11"/>
      <c r="BS76" s="11"/>
      <c r="BT76" s="11"/>
      <c r="BU76" s="11"/>
      <c r="BV76" s="11"/>
      <c r="BW76" s="11"/>
      <c r="BX76" s="11"/>
      <c r="BY76" s="11"/>
      <c r="BZ76" s="9"/>
    </row>
    <row r="77" spans="1:79" ht="51" customHeight="1" x14ac:dyDescent="0.2">
      <c r="A77" s="123">
        <v>2</v>
      </c>
      <c r="B77" s="123"/>
      <c r="C77" s="192" t="s">
        <v>866</v>
      </c>
      <c r="D77" s="150"/>
      <c r="E77" s="150"/>
      <c r="F77" s="150"/>
      <c r="G77" s="150"/>
      <c r="H77" s="150"/>
      <c r="I77" s="151"/>
      <c r="J77" s="193" t="s">
        <v>89</v>
      </c>
      <c r="K77" s="193"/>
      <c r="L77" s="193"/>
      <c r="M77" s="193"/>
      <c r="N77" s="193"/>
      <c r="O77" s="192" t="s">
        <v>700</v>
      </c>
      <c r="P77" s="150"/>
      <c r="Q77" s="150"/>
      <c r="R77" s="150"/>
      <c r="S77" s="150"/>
      <c r="T77" s="150"/>
      <c r="U77" s="150"/>
      <c r="V77" s="150"/>
      <c r="W77" s="150"/>
      <c r="X77" s="151"/>
      <c r="Y77" s="205">
        <v>0</v>
      </c>
      <c r="Z77" s="205"/>
      <c r="AA77" s="205"/>
      <c r="AB77" s="205"/>
      <c r="AC77" s="205"/>
      <c r="AD77" s="205">
        <v>1</v>
      </c>
      <c r="AE77" s="205"/>
      <c r="AF77" s="205"/>
      <c r="AG77" s="205"/>
      <c r="AH77" s="205"/>
      <c r="AI77" s="205">
        <v>1</v>
      </c>
      <c r="AJ77" s="205"/>
      <c r="AK77" s="205"/>
      <c r="AL77" s="205"/>
      <c r="AM77" s="205"/>
      <c r="AN77" s="205">
        <v>0</v>
      </c>
      <c r="AO77" s="205"/>
      <c r="AP77" s="205"/>
      <c r="AQ77" s="205"/>
      <c r="AR77" s="205"/>
      <c r="AS77" s="205">
        <v>1</v>
      </c>
      <c r="AT77" s="205"/>
      <c r="AU77" s="205"/>
      <c r="AV77" s="205"/>
      <c r="AW77" s="205"/>
      <c r="AX77" s="205">
        <v>1</v>
      </c>
      <c r="AY77" s="205"/>
      <c r="AZ77" s="205"/>
      <c r="BA77" s="205"/>
      <c r="BB77" s="205"/>
      <c r="BC77" s="205">
        <f>AN77-Y77</f>
        <v>0</v>
      </c>
      <c r="BD77" s="205"/>
      <c r="BE77" s="205"/>
      <c r="BF77" s="205"/>
      <c r="BG77" s="205"/>
      <c r="BH77" s="205">
        <f>AS77-AD77</f>
        <v>0</v>
      </c>
      <c r="BI77" s="205"/>
      <c r="BJ77" s="205"/>
      <c r="BK77" s="205"/>
      <c r="BL77" s="205"/>
      <c r="BM77" s="205">
        <v>0</v>
      </c>
      <c r="BN77" s="205"/>
      <c r="BO77" s="205"/>
      <c r="BP77" s="205"/>
      <c r="BQ77" s="205"/>
      <c r="BR77" s="11"/>
      <c r="BS77" s="11"/>
      <c r="BT77" s="11"/>
      <c r="BU77" s="11"/>
      <c r="BV77" s="11"/>
      <c r="BW77" s="11"/>
      <c r="BX77" s="11"/>
      <c r="BY77" s="11"/>
      <c r="BZ77" s="9"/>
    </row>
    <row r="78" spans="1:79" s="41" customFormat="1" ht="15.75" x14ac:dyDescent="0.2">
      <c r="A78" s="172">
        <v>0</v>
      </c>
      <c r="B78" s="172"/>
      <c r="C78" s="206" t="s">
        <v>101</v>
      </c>
      <c r="D78" s="155"/>
      <c r="E78" s="155"/>
      <c r="F78" s="155"/>
      <c r="G78" s="155"/>
      <c r="H78" s="155"/>
      <c r="I78" s="156"/>
      <c r="J78" s="178" t="s">
        <v>85</v>
      </c>
      <c r="K78" s="178"/>
      <c r="L78" s="178"/>
      <c r="M78" s="178"/>
      <c r="N78" s="178"/>
      <c r="O78" s="206" t="s">
        <v>85</v>
      </c>
      <c r="P78" s="155"/>
      <c r="Q78" s="155"/>
      <c r="R78" s="155"/>
      <c r="S78" s="155"/>
      <c r="T78" s="155"/>
      <c r="U78" s="155"/>
      <c r="V78" s="155"/>
      <c r="W78" s="155"/>
      <c r="X78" s="156"/>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43"/>
      <c r="BS78" s="43"/>
      <c r="BT78" s="43"/>
      <c r="BU78" s="43"/>
      <c r="BV78" s="43"/>
      <c r="BW78" s="43"/>
      <c r="BX78" s="43"/>
      <c r="BY78" s="43"/>
      <c r="BZ78" s="44"/>
    </row>
    <row r="79" spans="1:79" ht="38.25" customHeight="1" x14ac:dyDescent="0.2">
      <c r="A79" s="123">
        <v>3</v>
      </c>
      <c r="B79" s="123"/>
      <c r="C79" s="192" t="s">
        <v>867</v>
      </c>
      <c r="D79" s="150"/>
      <c r="E79" s="150"/>
      <c r="F79" s="150"/>
      <c r="G79" s="150"/>
      <c r="H79" s="150"/>
      <c r="I79" s="151"/>
      <c r="J79" s="193" t="s">
        <v>94</v>
      </c>
      <c r="K79" s="193"/>
      <c r="L79" s="193"/>
      <c r="M79" s="193"/>
      <c r="N79" s="193"/>
      <c r="O79" s="192" t="s">
        <v>103</v>
      </c>
      <c r="P79" s="150"/>
      <c r="Q79" s="150"/>
      <c r="R79" s="150"/>
      <c r="S79" s="150"/>
      <c r="T79" s="150"/>
      <c r="U79" s="150"/>
      <c r="V79" s="150"/>
      <c r="W79" s="150"/>
      <c r="X79" s="151"/>
      <c r="Y79" s="205">
        <v>0</v>
      </c>
      <c r="Z79" s="205"/>
      <c r="AA79" s="205"/>
      <c r="AB79" s="205"/>
      <c r="AC79" s="205"/>
      <c r="AD79" s="205">
        <v>8600000</v>
      </c>
      <c r="AE79" s="205"/>
      <c r="AF79" s="205"/>
      <c r="AG79" s="205"/>
      <c r="AH79" s="205"/>
      <c r="AI79" s="205">
        <v>8600000</v>
      </c>
      <c r="AJ79" s="205"/>
      <c r="AK79" s="205"/>
      <c r="AL79" s="205"/>
      <c r="AM79" s="205"/>
      <c r="AN79" s="205">
        <v>0</v>
      </c>
      <c r="AO79" s="205"/>
      <c r="AP79" s="205"/>
      <c r="AQ79" s="205"/>
      <c r="AR79" s="205"/>
      <c r="AS79" s="205">
        <v>2719001</v>
      </c>
      <c r="AT79" s="205"/>
      <c r="AU79" s="205"/>
      <c r="AV79" s="205"/>
      <c r="AW79" s="205"/>
      <c r="AX79" s="205">
        <v>2719001</v>
      </c>
      <c r="AY79" s="205"/>
      <c r="AZ79" s="205"/>
      <c r="BA79" s="205"/>
      <c r="BB79" s="205"/>
      <c r="BC79" s="205">
        <f>AN79-Y79</f>
        <v>0</v>
      </c>
      <c r="BD79" s="205"/>
      <c r="BE79" s="205"/>
      <c r="BF79" s="205"/>
      <c r="BG79" s="205"/>
      <c r="BH79" s="205">
        <f>AS79-AD79</f>
        <v>-5880999</v>
      </c>
      <c r="BI79" s="205"/>
      <c r="BJ79" s="205"/>
      <c r="BK79" s="205"/>
      <c r="BL79" s="205"/>
      <c r="BM79" s="205">
        <v>-5880999</v>
      </c>
      <c r="BN79" s="205"/>
      <c r="BO79" s="205"/>
      <c r="BP79" s="205"/>
      <c r="BQ79" s="205"/>
      <c r="BR79" s="11"/>
      <c r="BS79" s="11"/>
      <c r="BT79" s="11"/>
      <c r="BU79" s="11"/>
      <c r="BV79" s="11"/>
      <c r="BW79" s="11"/>
      <c r="BX79" s="11"/>
      <c r="BY79" s="11"/>
      <c r="BZ79" s="9"/>
    </row>
    <row r="80" spans="1:79" ht="38.25" customHeight="1" x14ac:dyDescent="0.2">
      <c r="A80" s="123">
        <v>3</v>
      </c>
      <c r="B80" s="123"/>
      <c r="C80" s="192" t="s">
        <v>868</v>
      </c>
      <c r="D80" s="150"/>
      <c r="E80" s="150"/>
      <c r="F80" s="150"/>
      <c r="G80" s="150"/>
      <c r="H80" s="150"/>
      <c r="I80" s="151"/>
      <c r="J80" s="193" t="s">
        <v>94</v>
      </c>
      <c r="K80" s="193"/>
      <c r="L80" s="193"/>
      <c r="M80" s="193"/>
      <c r="N80" s="193"/>
      <c r="O80" s="192" t="s">
        <v>103</v>
      </c>
      <c r="P80" s="150"/>
      <c r="Q80" s="150"/>
      <c r="R80" s="150"/>
      <c r="S80" s="150"/>
      <c r="T80" s="150"/>
      <c r="U80" s="150"/>
      <c r="V80" s="150"/>
      <c r="W80" s="150"/>
      <c r="X80" s="151"/>
      <c r="Y80" s="205">
        <v>0</v>
      </c>
      <c r="Z80" s="205"/>
      <c r="AA80" s="205"/>
      <c r="AB80" s="205"/>
      <c r="AC80" s="205"/>
      <c r="AD80" s="205">
        <v>10600000</v>
      </c>
      <c r="AE80" s="205"/>
      <c r="AF80" s="205"/>
      <c r="AG80" s="205"/>
      <c r="AH80" s="205"/>
      <c r="AI80" s="205">
        <v>10600000</v>
      </c>
      <c r="AJ80" s="205"/>
      <c r="AK80" s="205"/>
      <c r="AL80" s="205"/>
      <c r="AM80" s="205"/>
      <c r="AN80" s="205">
        <v>0</v>
      </c>
      <c r="AO80" s="205"/>
      <c r="AP80" s="205"/>
      <c r="AQ80" s="205"/>
      <c r="AR80" s="205"/>
      <c r="AS80" s="205">
        <v>5815738</v>
      </c>
      <c r="AT80" s="205"/>
      <c r="AU80" s="205"/>
      <c r="AV80" s="205"/>
      <c r="AW80" s="205"/>
      <c r="AX80" s="205">
        <v>5815738</v>
      </c>
      <c r="AY80" s="205"/>
      <c r="AZ80" s="205"/>
      <c r="BA80" s="205"/>
      <c r="BB80" s="205"/>
      <c r="BC80" s="205">
        <f>AN80-Y80</f>
        <v>0</v>
      </c>
      <c r="BD80" s="205"/>
      <c r="BE80" s="205"/>
      <c r="BF80" s="205"/>
      <c r="BG80" s="205"/>
      <c r="BH80" s="205">
        <f>AS80-AD80</f>
        <v>-4784262</v>
      </c>
      <c r="BI80" s="205"/>
      <c r="BJ80" s="205"/>
      <c r="BK80" s="205"/>
      <c r="BL80" s="205"/>
      <c r="BM80" s="205">
        <v>-4784262</v>
      </c>
      <c r="BN80" s="205"/>
      <c r="BO80" s="205"/>
      <c r="BP80" s="205"/>
      <c r="BQ80" s="205"/>
      <c r="BR80" s="11"/>
      <c r="BS80" s="11"/>
      <c r="BT80" s="11"/>
      <c r="BU80" s="11"/>
      <c r="BV80" s="11"/>
      <c r="BW80" s="11"/>
      <c r="BX80" s="11"/>
      <c r="BY80" s="11"/>
      <c r="BZ80" s="9"/>
    </row>
    <row r="81" spans="1:79" s="41" customFormat="1" ht="15.75" x14ac:dyDescent="0.2">
      <c r="A81" s="172">
        <v>0</v>
      </c>
      <c r="B81" s="172"/>
      <c r="C81" s="206" t="s">
        <v>110</v>
      </c>
      <c r="D81" s="155"/>
      <c r="E81" s="155"/>
      <c r="F81" s="155"/>
      <c r="G81" s="155"/>
      <c r="H81" s="155"/>
      <c r="I81" s="156"/>
      <c r="J81" s="178" t="s">
        <v>85</v>
      </c>
      <c r="K81" s="178"/>
      <c r="L81" s="178"/>
      <c r="M81" s="178"/>
      <c r="N81" s="178"/>
      <c r="O81" s="206" t="s">
        <v>85</v>
      </c>
      <c r="P81" s="155"/>
      <c r="Q81" s="155"/>
      <c r="R81" s="155"/>
      <c r="S81" s="155"/>
      <c r="T81" s="155"/>
      <c r="U81" s="155"/>
      <c r="V81" s="155"/>
      <c r="W81" s="155"/>
      <c r="X81" s="156"/>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43"/>
      <c r="BS81" s="43"/>
      <c r="BT81" s="43"/>
      <c r="BU81" s="43"/>
      <c r="BV81" s="43"/>
      <c r="BW81" s="43"/>
      <c r="BX81" s="43"/>
      <c r="BY81" s="43"/>
      <c r="BZ81" s="44"/>
    </row>
    <row r="82" spans="1:79" ht="38.25" customHeight="1" x14ac:dyDescent="0.2">
      <c r="A82" s="123">
        <v>4</v>
      </c>
      <c r="B82" s="123"/>
      <c r="C82" s="192" t="s">
        <v>869</v>
      </c>
      <c r="D82" s="150"/>
      <c r="E82" s="150"/>
      <c r="F82" s="150"/>
      <c r="G82" s="150"/>
      <c r="H82" s="150"/>
      <c r="I82" s="151"/>
      <c r="J82" s="193" t="s">
        <v>112</v>
      </c>
      <c r="K82" s="193"/>
      <c r="L82" s="193"/>
      <c r="M82" s="193"/>
      <c r="N82" s="193"/>
      <c r="O82" s="192" t="s">
        <v>103</v>
      </c>
      <c r="P82" s="150"/>
      <c r="Q82" s="150"/>
      <c r="R82" s="150"/>
      <c r="S82" s="150"/>
      <c r="T82" s="150"/>
      <c r="U82" s="150"/>
      <c r="V82" s="150"/>
      <c r="W82" s="150"/>
      <c r="X82" s="151"/>
      <c r="Y82" s="205">
        <v>0</v>
      </c>
      <c r="Z82" s="205"/>
      <c r="AA82" s="205"/>
      <c r="AB82" s="205"/>
      <c r="AC82" s="205"/>
      <c r="AD82" s="205">
        <v>45</v>
      </c>
      <c r="AE82" s="205"/>
      <c r="AF82" s="205"/>
      <c r="AG82" s="205"/>
      <c r="AH82" s="205"/>
      <c r="AI82" s="205">
        <v>45</v>
      </c>
      <c r="AJ82" s="205"/>
      <c r="AK82" s="205"/>
      <c r="AL82" s="205"/>
      <c r="AM82" s="205"/>
      <c r="AN82" s="205">
        <v>0</v>
      </c>
      <c r="AO82" s="205"/>
      <c r="AP82" s="205"/>
      <c r="AQ82" s="205"/>
      <c r="AR82" s="205"/>
      <c r="AS82" s="205">
        <v>30.8</v>
      </c>
      <c r="AT82" s="205"/>
      <c r="AU82" s="205"/>
      <c r="AV82" s="205"/>
      <c r="AW82" s="205"/>
      <c r="AX82" s="205" t="s">
        <v>870</v>
      </c>
      <c r="AY82" s="205"/>
      <c r="AZ82" s="205"/>
      <c r="BA82" s="205"/>
      <c r="BB82" s="205"/>
      <c r="BC82" s="205">
        <f>AN82-Y82</f>
        <v>0</v>
      </c>
      <c r="BD82" s="205"/>
      <c r="BE82" s="205"/>
      <c r="BF82" s="205"/>
      <c r="BG82" s="205"/>
      <c r="BH82" s="205">
        <f>AS82-AD82</f>
        <v>-14.2</v>
      </c>
      <c r="BI82" s="205"/>
      <c r="BJ82" s="205"/>
      <c r="BK82" s="205"/>
      <c r="BL82" s="205"/>
      <c r="BM82" s="205">
        <v>-14.2</v>
      </c>
      <c r="BN82" s="205"/>
      <c r="BO82" s="205"/>
      <c r="BP82" s="205"/>
      <c r="BQ82" s="205"/>
      <c r="BR82" s="11"/>
      <c r="BS82" s="11"/>
      <c r="BT82" s="11"/>
      <c r="BU82" s="11"/>
      <c r="BV82" s="11"/>
      <c r="BW82" s="11"/>
      <c r="BX82" s="11"/>
      <c r="BY82" s="11"/>
      <c r="BZ82" s="9"/>
    </row>
    <row r="83" spans="1:79" ht="38.25" customHeight="1" x14ac:dyDescent="0.2">
      <c r="A83" s="123">
        <v>4</v>
      </c>
      <c r="B83" s="123"/>
      <c r="C83" s="192" t="s">
        <v>871</v>
      </c>
      <c r="D83" s="150"/>
      <c r="E83" s="150"/>
      <c r="F83" s="150"/>
      <c r="G83" s="150"/>
      <c r="H83" s="150"/>
      <c r="I83" s="151"/>
      <c r="J83" s="193" t="s">
        <v>112</v>
      </c>
      <c r="K83" s="193"/>
      <c r="L83" s="193"/>
      <c r="M83" s="193"/>
      <c r="N83" s="193"/>
      <c r="O83" s="192" t="s">
        <v>103</v>
      </c>
      <c r="P83" s="150"/>
      <c r="Q83" s="150"/>
      <c r="R83" s="150"/>
      <c r="S83" s="150"/>
      <c r="T83" s="150"/>
      <c r="U83" s="150"/>
      <c r="V83" s="150"/>
      <c r="W83" s="150"/>
      <c r="X83" s="151"/>
      <c r="Y83" s="205">
        <v>0</v>
      </c>
      <c r="Z83" s="205"/>
      <c r="AA83" s="205"/>
      <c r="AB83" s="205"/>
      <c r="AC83" s="205"/>
      <c r="AD83" s="205">
        <v>61.8</v>
      </c>
      <c r="AE83" s="205"/>
      <c r="AF83" s="205"/>
      <c r="AG83" s="205"/>
      <c r="AH83" s="205"/>
      <c r="AI83" s="205" t="s">
        <v>872</v>
      </c>
      <c r="AJ83" s="205"/>
      <c r="AK83" s="205"/>
      <c r="AL83" s="205"/>
      <c r="AM83" s="205"/>
      <c r="AN83" s="205">
        <v>0</v>
      </c>
      <c r="AO83" s="205"/>
      <c r="AP83" s="205"/>
      <c r="AQ83" s="205"/>
      <c r="AR83" s="205"/>
      <c r="AS83" s="205">
        <v>48.4</v>
      </c>
      <c r="AT83" s="205"/>
      <c r="AU83" s="205"/>
      <c r="AV83" s="205"/>
      <c r="AW83" s="205"/>
      <c r="AX83" s="205" t="s">
        <v>873</v>
      </c>
      <c r="AY83" s="205"/>
      <c r="AZ83" s="205"/>
      <c r="BA83" s="205"/>
      <c r="BB83" s="205"/>
      <c r="BC83" s="205">
        <f>AN83-Y83</f>
        <v>0</v>
      </c>
      <c r="BD83" s="205"/>
      <c r="BE83" s="205"/>
      <c r="BF83" s="205"/>
      <c r="BG83" s="205"/>
      <c r="BH83" s="205">
        <f>AS83-AD83</f>
        <v>-13.399999999999999</v>
      </c>
      <c r="BI83" s="205"/>
      <c r="BJ83" s="205"/>
      <c r="BK83" s="205"/>
      <c r="BL83" s="205"/>
      <c r="BM83" s="205">
        <v>-13.399999999999999</v>
      </c>
      <c r="BN83" s="205"/>
      <c r="BO83" s="205"/>
      <c r="BP83" s="205"/>
      <c r="BQ83" s="205"/>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117" t="s">
        <v>64</v>
      </c>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159" t="s">
        <v>3</v>
      </c>
      <c r="B87" s="160"/>
      <c r="C87" s="159" t="s">
        <v>6</v>
      </c>
      <c r="D87" s="174"/>
      <c r="E87" s="174"/>
      <c r="F87" s="174"/>
      <c r="G87" s="174"/>
      <c r="H87" s="174"/>
      <c r="I87" s="160"/>
      <c r="J87" s="159" t="s">
        <v>5</v>
      </c>
      <c r="K87" s="174"/>
      <c r="L87" s="174"/>
      <c r="M87" s="174"/>
      <c r="N87" s="160"/>
      <c r="O87" s="163" t="s">
        <v>65</v>
      </c>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10"/>
      <c r="BS87" s="10"/>
      <c r="BT87" s="10"/>
      <c r="BU87" s="10"/>
      <c r="BV87" s="10"/>
      <c r="BW87" s="10"/>
      <c r="BX87" s="10"/>
      <c r="BY87" s="10"/>
      <c r="BZ87" s="9"/>
    </row>
    <row r="88" spans="1:79" s="38" customFormat="1" ht="15.95" customHeight="1" x14ac:dyDescent="0.2">
      <c r="A88" s="179">
        <v>1</v>
      </c>
      <c r="B88" s="179"/>
      <c r="C88" s="179">
        <v>2</v>
      </c>
      <c r="D88" s="179"/>
      <c r="E88" s="179"/>
      <c r="F88" s="179"/>
      <c r="G88" s="179"/>
      <c r="H88" s="179"/>
      <c r="I88" s="179"/>
      <c r="J88" s="179">
        <v>3</v>
      </c>
      <c r="K88" s="179"/>
      <c r="L88" s="179"/>
      <c r="M88" s="179"/>
      <c r="N88" s="179"/>
      <c r="O88" s="180">
        <v>4</v>
      </c>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36"/>
      <c r="BS88" s="36"/>
      <c r="BT88" s="36"/>
      <c r="BU88" s="36"/>
      <c r="BV88" s="36"/>
      <c r="BW88" s="36"/>
      <c r="BX88" s="36"/>
      <c r="BY88" s="36"/>
      <c r="BZ88" s="37"/>
    </row>
    <row r="89" spans="1:79" s="38" customFormat="1" ht="12.75" hidden="1" customHeight="1" x14ac:dyDescent="0.2">
      <c r="A89" s="142" t="s">
        <v>36</v>
      </c>
      <c r="B89" s="142"/>
      <c r="C89" s="183" t="s">
        <v>14</v>
      </c>
      <c r="D89" s="184"/>
      <c r="E89" s="184"/>
      <c r="F89" s="184"/>
      <c r="G89" s="184"/>
      <c r="H89" s="184"/>
      <c r="I89" s="185"/>
      <c r="J89" s="142" t="s">
        <v>15</v>
      </c>
      <c r="K89" s="142"/>
      <c r="L89" s="142"/>
      <c r="M89" s="142"/>
      <c r="N89" s="142"/>
      <c r="O89" s="186" t="s">
        <v>73</v>
      </c>
      <c r="P89" s="187"/>
      <c r="Q89" s="187"/>
      <c r="R89" s="187"/>
      <c r="S89" s="187"/>
      <c r="T89" s="187"/>
      <c r="U89" s="187"/>
      <c r="V89" s="187"/>
      <c r="W89" s="187"/>
      <c r="X89" s="187"/>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39"/>
      <c r="BS89" s="39"/>
      <c r="BT89" s="37"/>
      <c r="BU89" s="37"/>
      <c r="BV89" s="37"/>
      <c r="BW89" s="37"/>
      <c r="BX89" s="37"/>
      <c r="BY89" s="37"/>
      <c r="BZ89" s="37"/>
      <c r="CA89" s="38" t="s">
        <v>72</v>
      </c>
    </row>
    <row r="90" spans="1:79" s="47" customFormat="1" ht="15.75" x14ac:dyDescent="0.2">
      <c r="A90" s="141">
        <v>0</v>
      </c>
      <c r="B90" s="141"/>
      <c r="C90" s="141" t="s">
        <v>84</v>
      </c>
      <c r="D90" s="141"/>
      <c r="E90" s="141"/>
      <c r="F90" s="141"/>
      <c r="G90" s="141"/>
      <c r="H90" s="141"/>
      <c r="I90" s="141"/>
      <c r="J90" s="141"/>
      <c r="K90" s="141"/>
      <c r="L90" s="141"/>
      <c r="M90" s="141"/>
      <c r="N90" s="141"/>
      <c r="O90" s="200"/>
      <c r="P90" s="201"/>
      <c r="Q90" s="201"/>
      <c r="R90" s="201"/>
      <c r="S90" s="201"/>
      <c r="T90" s="201"/>
      <c r="U90" s="201"/>
      <c r="V90" s="201"/>
      <c r="W90" s="201"/>
      <c r="X90" s="201"/>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45"/>
      <c r="BS90" s="45"/>
      <c r="BT90" s="45"/>
      <c r="BU90" s="45"/>
      <c r="BV90" s="45"/>
      <c r="BW90" s="45"/>
      <c r="BX90" s="45"/>
      <c r="BY90" s="45"/>
      <c r="BZ90" s="46"/>
      <c r="CA90" s="47" t="s">
        <v>67</v>
      </c>
    </row>
    <row r="91" spans="1:79" s="38" customFormat="1" ht="25.5" customHeight="1" x14ac:dyDescent="0.2">
      <c r="A91" s="142">
        <v>1</v>
      </c>
      <c r="B91" s="142"/>
      <c r="C91" s="186" t="s">
        <v>863</v>
      </c>
      <c r="D91" s="150"/>
      <c r="E91" s="150"/>
      <c r="F91" s="150"/>
      <c r="G91" s="150"/>
      <c r="H91" s="150"/>
      <c r="I91" s="151"/>
      <c r="J91" s="142" t="s">
        <v>94</v>
      </c>
      <c r="K91" s="142"/>
      <c r="L91" s="142"/>
      <c r="M91" s="142"/>
      <c r="N91" s="142"/>
      <c r="O91" s="196" t="s">
        <v>860</v>
      </c>
      <c r="P91" s="197"/>
      <c r="Q91" s="197"/>
      <c r="R91" s="197"/>
      <c r="S91" s="197"/>
      <c r="T91" s="197"/>
      <c r="U91" s="197"/>
      <c r="V91" s="197"/>
      <c r="W91" s="197"/>
      <c r="X91" s="197"/>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36"/>
      <c r="BS91" s="36"/>
      <c r="BT91" s="36"/>
      <c r="BU91" s="36"/>
      <c r="BV91" s="36"/>
      <c r="BW91" s="36"/>
      <c r="BX91" s="36"/>
      <c r="BY91" s="36"/>
      <c r="BZ91" s="37"/>
    </row>
    <row r="92" spans="1:79" s="38" customFormat="1" ht="25.5" customHeight="1" x14ac:dyDescent="0.2">
      <c r="A92" s="142">
        <v>1</v>
      </c>
      <c r="B92" s="142"/>
      <c r="C92" s="186" t="s">
        <v>864</v>
      </c>
      <c r="D92" s="150"/>
      <c r="E92" s="150"/>
      <c r="F92" s="150"/>
      <c r="G92" s="150"/>
      <c r="H92" s="150"/>
      <c r="I92" s="151"/>
      <c r="J92" s="142" t="s">
        <v>94</v>
      </c>
      <c r="K92" s="142"/>
      <c r="L92" s="142"/>
      <c r="M92" s="142"/>
      <c r="N92" s="142"/>
      <c r="O92" s="196" t="s">
        <v>861</v>
      </c>
      <c r="P92" s="197"/>
      <c r="Q92" s="197"/>
      <c r="R92" s="197"/>
      <c r="S92" s="197"/>
      <c r="T92" s="197"/>
      <c r="U92" s="197"/>
      <c r="V92" s="197"/>
      <c r="W92" s="197"/>
      <c r="X92" s="197"/>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9"/>
      <c r="BR92" s="36"/>
      <c r="BS92" s="36"/>
      <c r="BT92" s="36"/>
      <c r="BU92" s="36"/>
      <c r="BV92" s="36"/>
      <c r="BW92" s="36"/>
      <c r="BX92" s="36"/>
      <c r="BY92" s="36"/>
      <c r="BZ92" s="37"/>
    </row>
    <row r="93" spans="1:79" s="47" customFormat="1" ht="15.75" x14ac:dyDescent="0.2">
      <c r="A93" s="141">
        <v>0</v>
      </c>
      <c r="B93" s="141"/>
      <c r="C93" s="204" t="s">
        <v>96</v>
      </c>
      <c r="D93" s="155"/>
      <c r="E93" s="155"/>
      <c r="F93" s="155"/>
      <c r="G93" s="155"/>
      <c r="H93" s="155"/>
      <c r="I93" s="156"/>
      <c r="J93" s="141"/>
      <c r="K93" s="141"/>
      <c r="L93" s="141"/>
      <c r="M93" s="141"/>
      <c r="N93" s="141"/>
      <c r="O93" s="200"/>
      <c r="P93" s="201"/>
      <c r="Q93" s="201"/>
      <c r="R93" s="201"/>
      <c r="S93" s="201"/>
      <c r="T93" s="201"/>
      <c r="U93" s="201"/>
      <c r="V93" s="201"/>
      <c r="W93" s="201"/>
      <c r="X93" s="201"/>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45"/>
      <c r="BS93" s="45"/>
      <c r="BT93" s="45"/>
      <c r="BU93" s="45"/>
      <c r="BV93" s="45"/>
      <c r="BW93" s="45"/>
      <c r="BX93" s="45"/>
      <c r="BY93" s="45"/>
      <c r="BZ93" s="46"/>
    </row>
    <row r="94" spans="1:79" s="47" customFormat="1" ht="15.75" x14ac:dyDescent="0.2">
      <c r="A94" s="141">
        <v>0</v>
      </c>
      <c r="B94" s="141"/>
      <c r="C94" s="204"/>
      <c r="D94" s="155"/>
      <c r="E94" s="155"/>
      <c r="F94" s="155"/>
      <c r="G94" s="155"/>
      <c r="H94" s="155"/>
      <c r="I94" s="156"/>
      <c r="J94" s="141"/>
      <c r="K94" s="141"/>
      <c r="L94" s="141"/>
      <c r="M94" s="141"/>
      <c r="N94" s="141"/>
      <c r="O94" s="200"/>
      <c r="P94" s="201"/>
      <c r="Q94" s="201"/>
      <c r="R94" s="201"/>
      <c r="S94" s="201"/>
      <c r="T94" s="201"/>
      <c r="U94" s="201"/>
      <c r="V94" s="201"/>
      <c r="W94" s="201"/>
      <c r="X94" s="201"/>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3"/>
      <c r="BR94" s="45"/>
      <c r="BS94" s="45"/>
      <c r="BT94" s="45"/>
      <c r="BU94" s="45"/>
      <c r="BV94" s="45"/>
      <c r="BW94" s="45"/>
      <c r="BX94" s="45"/>
      <c r="BY94" s="45"/>
      <c r="BZ94" s="46"/>
    </row>
    <row r="95" spans="1:79" s="47" customFormat="1" ht="15.75" x14ac:dyDescent="0.2">
      <c r="A95" s="141">
        <v>0</v>
      </c>
      <c r="B95" s="141"/>
      <c r="C95" s="204" t="s">
        <v>101</v>
      </c>
      <c r="D95" s="155"/>
      <c r="E95" s="155"/>
      <c r="F95" s="155"/>
      <c r="G95" s="155"/>
      <c r="H95" s="155"/>
      <c r="I95" s="156"/>
      <c r="J95" s="141"/>
      <c r="K95" s="141"/>
      <c r="L95" s="141"/>
      <c r="M95" s="141"/>
      <c r="N95" s="141"/>
      <c r="O95" s="200"/>
      <c r="P95" s="201"/>
      <c r="Q95" s="201"/>
      <c r="R95" s="201"/>
      <c r="S95" s="201"/>
      <c r="T95" s="201"/>
      <c r="U95" s="201"/>
      <c r="V95" s="201"/>
      <c r="W95" s="201"/>
      <c r="X95" s="201"/>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3"/>
      <c r="BR95" s="45"/>
      <c r="BS95" s="45"/>
      <c r="BT95" s="45"/>
      <c r="BU95" s="45"/>
      <c r="BV95" s="45"/>
      <c r="BW95" s="45"/>
      <c r="BX95" s="45"/>
      <c r="BY95" s="45"/>
      <c r="BZ95" s="46"/>
    </row>
    <row r="96" spans="1:79" s="38" customFormat="1" ht="38.25" customHeight="1" x14ac:dyDescent="0.2">
      <c r="A96" s="142">
        <v>3</v>
      </c>
      <c r="B96" s="142"/>
      <c r="C96" s="186" t="s">
        <v>867</v>
      </c>
      <c r="D96" s="150"/>
      <c r="E96" s="150"/>
      <c r="F96" s="150"/>
      <c r="G96" s="150"/>
      <c r="H96" s="150"/>
      <c r="I96" s="151"/>
      <c r="J96" s="142" t="s">
        <v>94</v>
      </c>
      <c r="K96" s="142"/>
      <c r="L96" s="142"/>
      <c r="M96" s="142"/>
      <c r="N96" s="142"/>
      <c r="O96" s="196" t="s">
        <v>874</v>
      </c>
      <c r="P96" s="197"/>
      <c r="Q96" s="197"/>
      <c r="R96" s="197"/>
      <c r="S96" s="197"/>
      <c r="T96" s="197"/>
      <c r="U96" s="197"/>
      <c r="V96" s="197"/>
      <c r="W96" s="197"/>
      <c r="X96" s="197"/>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36"/>
      <c r="BS96" s="36"/>
      <c r="BT96" s="36"/>
      <c r="BU96" s="36"/>
      <c r="BV96" s="36"/>
      <c r="BW96" s="36"/>
      <c r="BX96" s="36"/>
      <c r="BY96" s="36"/>
      <c r="BZ96" s="37"/>
    </row>
    <row r="97" spans="1:78" s="38" customFormat="1" ht="38.25" customHeight="1" x14ac:dyDescent="0.2">
      <c r="A97" s="142">
        <v>3</v>
      </c>
      <c r="B97" s="142"/>
      <c r="C97" s="186" t="s">
        <v>868</v>
      </c>
      <c r="D97" s="150"/>
      <c r="E97" s="150"/>
      <c r="F97" s="150"/>
      <c r="G97" s="150"/>
      <c r="H97" s="150"/>
      <c r="I97" s="151"/>
      <c r="J97" s="142" t="s">
        <v>94</v>
      </c>
      <c r="K97" s="142"/>
      <c r="L97" s="142"/>
      <c r="M97" s="142"/>
      <c r="N97" s="142"/>
      <c r="O97" s="196" t="s">
        <v>874</v>
      </c>
      <c r="P97" s="197"/>
      <c r="Q97" s="197"/>
      <c r="R97" s="197"/>
      <c r="S97" s="197"/>
      <c r="T97" s="197"/>
      <c r="U97" s="197"/>
      <c r="V97" s="197"/>
      <c r="W97" s="197"/>
      <c r="X97" s="197"/>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36"/>
      <c r="BS97" s="36"/>
      <c r="BT97" s="36"/>
      <c r="BU97" s="36"/>
      <c r="BV97" s="36"/>
      <c r="BW97" s="36"/>
      <c r="BX97" s="36"/>
      <c r="BY97" s="36"/>
      <c r="BZ97" s="37"/>
    </row>
    <row r="98" spans="1:78" s="47" customFormat="1" ht="15.75" x14ac:dyDescent="0.2">
      <c r="A98" s="141">
        <v>0</v>
      </c>
      <c r="B98" s="141"/>
      <c r="C98" s="204" t="s">
        <v>110</v>
      </c>
      <c r="D98" s="155"/>
      <c r="E98" s="155"/>
      <c r="F98" s="155"/>
      <c r="G98" s="155"/>
      <c r="H98" s="155"/>
      <c r="I98" s="156"/>
      <c r="J98" s="141"/>
      <c r="K98" s="141"/>
      <c r="L98" s="141"/>
      <c r="M98" s="141"/>
      <c r="N98" s="141"/>
      <c r="O98" s="200"/>
      <c r="P98" s="201"/>
      <c r="Q98" s="201"/>
      <c r="R98" s="201"/>
      <c r="S98" s="201"/>
      <c r="T98" s="201"/>
      <c r="U98" s="201"/>
      <c r="V98" s="201"/>
      <c r="W98" s="201"/>
      <c r="X98" s="201"/>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3"/>
      <c r="BR98" s="45"/>
      <c r="BS98" s="45"/>
      <c r="BT98" s="45"/>
      <c r="BU98" s="45"/>
      <c r="BV98" s="45"/>
      <c r="BW98" s="45"/>
      <c r="BX98" s="45"/>
      <c r="BY98" s="45"/>
      <c r="BZ98" s="46"/>
    </row>
    <row r="99" spans="1:78" s="38" customFormat="1" ht="38.25" customHeight="1" x14ac:dyDescent="0.2">
      <c r="A99" s="142">
        <v>4</v>
      </c>
      <c r="B99" s="142"/>
      <c r="C99" s="186" t="s">
        <v>869</v>
      </c>
      <c r="D99" s="150"/>
      <c r="E99" s="150"/>
      <c r="F99" s="150"/>
      <c r="G99" s="150"/>
      <c r="H99" s="150"/>
      <c r="I99" s="151"/>
      <c r="J99" s="142" t="s">
        <v>112</v>
      </c>
      <c r="K99" s="142"/>
      <c r="L99" s="142"/>
      <c r="M99" s="142"/>
      <c r="N99" s="142"/>
      <c r="O99" s="196" t="s">
        <v>875</v>
      </c>
      <c r="P99" s="197"/>
      <c r="Q99" s="197"/>
      <c r="R99" s="197"/>
      <c r="S99" s="197"/>
      <c r="T99" s="197"/>
      <c r="U99" s="197"/>
      <c r="V99" s="197"/>
      <c r="W99" s="19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9"/>
      <c r="BR99" s="36"/>
      <c r="BS99" s="36"/>
      <c r="BT99" s="36"/>
      <c r="BU99" s="36"/>
      <c r="BV99" s="36"/>
      <c r="BW99" s="36"/>
      <c r="BX99" s="36"/>
      <c r="BY99" s="36"/>
      <c r="BZ99" s="37"/>
    </row>
    <row r="100" spans="1:78" s="38" customFormat="1" ht="38.25" customHeight="1" x14ac:dyDescent="0.2">
      <c r="A100" s="142">
        <v>4</v>
      </c>
      <c r="B100" s="142"/>
      <c r="C100" s="186" t="s">
        <v>871</v>
      </c>
      <c r="D100" s="150"/>
      <c r="E100" s="150"/>
      <c r="F100" s="150"/>
      <c r="G100" s="150"/>
      <c r="H100" s="150"/>
      <c r="I100" s="151"/>
      <c r="J100" s="142" t="s">
        <v>112</v>
      </c>
      <c r="K100" s="142"/>
      <c r="L100" s="142"/>
      <c r="M100" s="142"/>
      <c r="N100" s="142"/>
      <c r="O100" s="196" t="s">
        <v>876</v>
      </c>
      <c r="P100" s="197"/>
      <c r="Q100" s="197"/>
      <c r="R100" s="197"/>
      <c r="S100" s="197"/>
      <c r="T100" s="197"/>
      <c r="U100" s="197"/>
      <c r="V100" s="197"/>
      <c r="W100" s="197"/>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9"/>
      <c r="BR100" s="36"/>
      <c r="BS100" s="36"/>
      <c r="BT100" s="36"/>
      <c r="BU100" s="36"/>
      <c r="BV100" s="36"/>
      <c r="BW100" s="36"/>
      <c r="BX100" s="36"/>
      <c r="BY100" s="36"/>
      <c r="BZ100" s="37"/>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117" t="s">
        <v>66</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row>
    <row r="103" spans="1:78" ht="78" customHeight="1" x14ac:dyDescent="0.2">
      <c r="A103" s="194" t="s">
        <v>878</v>
      </c>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117" t="s">
        <v>47</v>
      </c>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row>
    <row r="106" spans="1:78" ht="70.5" customHeight="1" x14ac:dyDescent="0.2">
      <c r="A106" s="194" t="s">
        <v>879</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row>
    <row r="107" spans="1:78" ht="15.95" customHeight="1" x14ac:dyDescent="0.2">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78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69</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70</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25">
      <c r="A112" s="207" t="s">
        <v>129</v>
      </c>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208"/>
      <c r="X112" s="208"/>
      <c r="Y112" s="208"/>
      <c r="Z112" s="208"/>
      <c r="AA112" s="208"/>
      <c r="AB112" s="208"/>
      <c r="AC112" s="208"/>
      <c r="AD112" s="208"/>
      <c r="AE112" s="208"/>
      <c r="AF112" s="208"/>
      <c r="AG112" s="208"/>
      <c r="AH112" s="208"/>
      <c r="AI112" s="208"/>
      <c r="AJ112" s="208"/>
      <c r="AK112" s="208"/>
      <c r="AL112" s="208"/>
      <c r="AM112" s="208"/>
      <c r="AN112" s="3"/>
      <c r="AO112" s="3"/>
      <c r="AP112" s="209" t="s">
        <v>903</v>
      </c>
      <c r="AQ112" s="210"/>
      <c r="AR112" s="210"/>
      <c r="AS112" s="210"/>
      <c r="AT112" s="210"/>
      <c r="AU112" s="210"/>
      <c r="AV112" s="210"/>
      <c r="AW112" s="210"/>
      <c r="AX112" s="210"/>
      <c r="AY112" s="210"/>
      <c r="AZ112" s="210"/>
      <c r="BA112" s="210"/>
      <c r="BB112" s="210"/>
      <c r="BC112" s="210"/>
      <c r="BD112" s="210"/>
      <c r="BE112" s="210"/>
      <c r="BF112" s="210"/>
      <c r="BG112" s="210"/>
      <c r="BH112" s="210"/>
    </row>
    <row r="113" spans="1:60" x14ac:dyDescent="0.2">
      <c r="W113" s="211" t="s">
        <v>8</v>
      </c>
      <c r="X113" s="211"/>
      <c r="Y113" s="211"/>
      <c r="Z113" s="211"/>
      <c r="AA113" s="211"/>
      <c r="AB113" s="211"/>
      <c r="AC113" s="211"/>
      <c r="AD113" s="211"/>
      <c r="AE113" s="211"/>
      <c r="AF113" s="211"/>
      <c r="AG113" s="211"/>
      <c r="AH113" s="211"/>
      <c r="AI113" s="211"/>
      <c r="AJ113" s="211"/>
      <c r="AK113" s="211"/>
      <c r="AL113" s="211"/>
      <c r="AM113" s="211"/>
      <c r="AN113" s="40"/>
      <c r="AO113" s="40"/>
      <c r="AP113" s="211" t="s">
        <v>74</v>
      </c>
      <c r="AQ113" s="211"/>
      <c r="AR113" s="211"/>
      <c r="AS113" s="211"/>
      <c r="AT113" s="211"/>
      <c r="AU113" s="211"/>
      <c r="AV113" s="211"/>
      <c r="AW113" s="211"/>
      <c r="AX113" s="211"/>
      <c r="AY113" s="211"/>
      <c r="AZ113" s="211"/>
      <c r="BA113" s="211"/>
      <c r="BB113" s="211"/>
      <c r="BC113" s="211"/>
      <c r="BD113" s="211"/>
      <c r="BE113" s="211"/>
      <c r="BF113" s="211"/>
      <c r="BG113" s="211"/>
      <c r="BH113" s="211"/>
    </row>
    <row r="116" spans="1:60" ht="35.25" customHeight="1" x14ac:dyDescent="0.25">
      <c r="A116" s="207" t="s">
        <v>904</v>
      </c>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208"/>
      <c r="X116" s="208"/>
      <c r="Y116" s="208"/>
      <c r="Z116" s="208"/>
      <c r="AA116" s="208"/>
      <c r="AB116" s="208"/>
      <c r="AC116" s="208"/>
      <c r="AD116" s="208"/>
      <c r="AE116" s="208"/>
      <c r="AF116" s="208"/>
      <c r="AG116" s="208"/>
      <c r="AH116" s="208"/>
      <c r="AI116" s="208"/>
      <c r="AJ116" s="208"/>
      <c r="AK116" s="208"/>
      <c r="AL116" s="208"/>
      <c r="AM116" s="208"/>
      <c r="AN116" s="3"/>
      <c r="AO116" s="3"/>
      <c r="AP116" s="209" t="s">
        <v>905</v>
      </c>
      <c r="AQ116" s="210"/>
      <c r="AR116" s="210"/>
      <c r="AS116" s="210"/>
      <c r="AT116" s="210"/>
      <c r="AU116" s="210"/>
      <c r="AV116" s="210"/>
      <c r="AW116" s="210"/>
      <c r="AX116" s="210"/>
      <c r="AY116" s="210"/>
      <c r="AZ116" s="210"/>
      <c r="BA116" s="210"/>
      <c r="BB116" s="210"/>
      <c r="BC116" s="210"/>
      <c r="BD116" s="210"/>
      <c r="BE116" s="210"/>
      <c r="BF116" s="210"/>
      <c r="BG116" s="210"/>
      <c r="BH116" s="210"/>
    </row>
    <row r="117" spans="1:60" x14ac:dyDescent="0.2">
      <c r="W117" s="211" t="s">
        <v>8</v>
      </c>
      <c r="X117" s="211"/>
      <c r="Y117" s="211"/>
      <c r="Z117" s="211"/>
      <c r="AA117" s="211"/>
      <c r="AB117" s="211"/>
      <c r="AC117" s="211"/>
      <c r="AD117" s="211"/>
      <c r="AE117" s="211"/>
      <c r="AF117" s="211"/>
      <c r="AG117" s="211"/>
      <c r="AH117" s="211"/>
      <c r="AI117" s="211"/>
      <c r="AJ117" s="211"/>
      <c r="AK117" s="211"/>
      <c r="AL117" s="211"/>
      <c r="AM117" s="211"/>
      <c r="AN117" s="4"/>
      <c r="AO117" s="4"/>
      <c r="AP117" s="211" t="s">
        <v>74</v>
      </c>
      <c r="AQ117" s="211"/>
      <c r="AR117" s="211"/>
      <c r="AS117" s="211"/>
      <c r="AT117" s="211"/>
      <c r="AU117" s="211"/>
      <c r="AV117" s="211"/>
      <c r="AW117" s="211"/>
      <c r="AX117" s="211"/>
      <c r="AY117" s="211"/>
      <c r="AZ117" s="211"/>
      <c r="BA117" s="211"/>
      <c r="BB117" s="211"/>
      <c r="BC117" s="211"/>
      <c r="BD117" s="211"/>
      <c r="BE117" s="211"/>
      <c r="BF117" s="211"/>
      <c r="BG117" s="211"/>
      <c r="BH117" s="211"/>
    </row>
  </sheetData>
  <mergeCells count="461">
    <mergeCell ref="A95:B95"/>
    <mergeCell ref="C95:I95"/>
    <mergeCell ref="J95:N95"/>
    <mergeCell ref="O95:BQ95"/>
    <mergeCell ref="A99:B99"/>
    <mergeCell ref="C99:I99"/>
    <mergeCell ref="J99:N99"/>
    <mergeCell ref="O99:BQ99"/>
    <mergeCell ref="A100:B100"/>
    <mergeCell ref="C100:I100"/>
    <mergeCell ref="J100:N100"/>
    <mergeCell ref="O100:BQ100"/>
    <mergeCell ref="A98:B98"/>
    <mergeCell ref="C98:I98"/>
    <mergeCell ref="J98:N98"/>
    <mergeCell ref="O98:BQ98"/>
    <mergeCell ref="A96:B96"/>
    <mergeCell ref="C96:I96"/>
    <mergeCell ref="J96:N96"/>
    <mergeCell ref="O96:BQ96"/>
    <mergeCell ref="A97:B97"/>
    <mergeCell ref="C97:I97"/>
    <mergeCell ref="J97:N97"/>
    <mergeCell ref="O97:BQ97"/>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J74:N74"/>
    <mergeCell ref="O74:X74"/>
    <mergeCell ref="Y74:AC74"/>
    <mergeCell ref="AD74:AH74"/>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3:B73"/>
    <mergeCell ref="C73:I73"/>
    <mergeCell ref="J73:N73"/>
    <mergeCell ref="O73:X73"/>
    <mergeCell ref="Y73:AC73"/>
    <mergeCell ref="AD73:AH73"/>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X63:AB63"/>
    <mergeCell ref="AC63:AH63"/>
    <mergeCell ref="AI63:AM63"/>
    <mergeCell ref="AN63:AR63"/>
    <mergeCell ref="AS63:AX63"/>
    <mergeCell ref="A54:B54"/>
    <mergeCell ref="C54:BQ54"/>
    <mergeCell ref="AN62:AR62"/>
    <mergeCell ref="AS62:AX62"/>
    <mergeCell ref="AY62:BC62"/>
    <mergeCell ref="BD62:BH62"/>
    <mergeCell ref="BI62:BN62"/>
    <mergeCell ref="AY60:BC60"/>
    <mergeCell ref="BD60:BH60"/>
    <mergeCell ref="BI60:BN60"/>
    <mergeCell ref="BD59:BH59"/>
    <mergeCell ref="BI59:BN59"/>
    <mergeCell ref="A60:B60"/>
    <mergeCell ref="C60:R60"/>
    <mergeCell ref="S60:W60"/>
    <mergeCell ref="X60:AB60"/>
    <mergeCell ref="AC60:AH60"/>
    <mergeCell ref="AI60:AM60"/>
    <mergeCell ref="AN60:AR60"/>
    <mergeCell ref="AP46:AT46"/>
    <mergeCell ref="AU46:AY46"/>
    <mergeCell ref="AZ46:BC46"/>
    <mergeCell ref="BD46:BH46"/>
    <mergeCell ref="BI46:BM46"/>
    <mergeCell ref="BN46:BQ46"/>
    <mergeCell ref="AU45:AY45"/>
    <mergeCell ref="AZ45:BC45"/>
    <mergeCell ref="BD45:BH45"/>
    <mergeCell ref="BI45:BM45"/>
    <mergeCell ref="BN45:BQ45"/>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BH73:BL73"/>
    <mergeCell ref="BM73:BQ73"/>
    <mergeCell ref="A90:B90"/>
    <mergeCell ref="C90:I90"/>
    <mergeCell ref="J90:N90"/>
    <mergeCell ref="O90:BQ90"/>
    <mergeCell ref="A102:BL102"/>
    <mergeCell ref="A103:BL103"/>
    <mergeCell ref="A92:B92"/>
    <mergeCell ref="C92:I92"/>
    <mergeCell ref="J92:N92"/>
    <mergeCell ref="O92:BQ92"/>
    <mergeCell ref="A93:B93"/>
    <mergeCell ref="C93:I93"/>
    <mergeCell ref="J93:N93"/>
    <mergeCell ref="O93:BQ93"/>
    <mergeCell ref="A94:B94"/>
    <mergeCell ref="C94:I94"/>
    <mergeCell ref="J94:N94"/>
    <mergeCell ref="O94:BQ94"/>
    <mergeCell ref="A91:B91"/>
    <mergeCell ref="C91:I91"/>
    <mergeCell ref="J91:N91"/>
    <mergeCell ref="O91:BQ91"/>
    <mergeCell ref="AN72:AR72"/>
    <mergeCell ref="AS72:AW72"/>
    <mergeCell ref="A88:B88"/>
    <mergeCell ref="C88:I88"/>
    <mergeCell ref="J88:N88"/>
    <mergeCell ref="O88:BQ88"/>
    <mergeCell ref="A89:B89"/>
    <mergeCell ref="C89:I89"/>
    <mergeCell ref="J89:N89"/>
    <mergeCell ref="O89:BQ89"/>
    <mergeCell ref="AX72:BB72"/>
    <mergeCell ref="BC72:BG72"/>
    <mergeCell ref="BH72:BL72"/>
    <mergeCell ref="BM72:BQ72"/>
    <mergeCell ref="A85:BQ85"/>
    <mergeCell ref="A87:B87"/>
    <mergeCell ref="C87:I87"/>
    <mergeCell ref="J87:N87"/>
    <mergeCell ref="O87:BQ87"/>
    <mergeCell ref="AI73:AM73"/>
    <mergeCell ref="AN73:AR73"/>
    <mergeCell ref="AS73:AW73"/>
    <mergeCell ref="AX73:BB73"/>
    <mergeCell ref="BC73:BG73"/>
    <mergeCell ref="C70:I70"/>
    <mergeCell ref="J70:N70"/>
    <mergeCell ref="O70:X70"/>
    <mergeCell ref="Y70:AC70"/>
    <mergeCell ref="AD70:AH70"/>
    <mergeCell ref="AI70:AM70"/>
    <mergeCell ref="A72:B72"/>
    <mergeCell ref="C72:I72"/>
    <mergeCell ref="J72:N72"/>
    <mergeCell ref="O72:X72"/>
    <mergeCell ref="Y72:AC72"/>
    <mergeCell ref="AD72:AH72"/>
    <mergeCell ref="AI72:AM72"/>
    <mergeCell ref="A71:B71"/>
    <mergeCell ref="C71:I71"/>
    <mergeCell ref="J71:N71"/>
    <mergeCell ref="O71:X71"/>
    <mergeCell ref="Y71:AC71"/>
    <mergeCell ref="AD71:AH71"/>
    <mergeCell ref="A70:B70"/>
    <mergeCell ref="BM71:BQ71"/>
    <mergeCell ref="AI71:AM71"/>
    <mergeCell ref="AN71:AR71"/>
    <mergeCell ref="AS71:AW71"/>
    <mergeCell ref="AX71:BB71"/>
    <mergeCell ref="BC71:BG71"/>
    <mergeCell ref="BH71:BL71"/>
    <mergeCell ref="AN70:AR70"/>
    <mergeCell ref="AS70:AW70"/>
    <mergeCell ref="AX70:BB70"/>
    <mergeCell ref="BC70:BG70"/>
    <mergeCell ref="BH70:BL70"/>
    <mergeCell ref="BM70:BQ70"/>
    <mergeCell ref="A66:BQ66"/>
    <mergeCell ref="A68:B69"/>
    <mergeCell ref="C68:I69"/>
    <mergeCell ref="J68:N69"/>
    <mergeCell ref="O68:X69"/>
    <mergeCell ref="Y68:AM68"/>
    <mergeCell ref="AN68:BB68"/>
    <mergeCell ref="BC68:BQ68"/>
    <mergeCell ref="Y69:AC69"/>
    <mergeCell ref="AD69:AH69"/>
    <mergeCell ref="BM69:BQ69"/>
    <mergeCell ref="AI69:AM69"/>
    <mergeCell ref="AN69:AR69"/>
    <mergeCell ref="AS69:AW69"/>
    <mergeCell ref="AX69:BB69"/>
    <mergeCell ref="BC69:BG69"/>
    <mergeCell ref="BH69:BL69"/>
    <mergeCell ref="A65:BQ65"/>
    <mergeCell ref="AY63:BC63"/>
    <mergeCell ref="BD63:BH63"/>
    <mergeCell ref="BI63:BN63"/>
    <mergeCell ref="AS61:AX61"/>
    <mergeCell ref="AY61:BC61"/>
    <mergeCell ref="BD61:BH61"/>
    <mergeCell ref="BI61:BN61"/>
    <mergeCell ref="A62:B62"/>
    <mergeCell ref="C62:R62"/>
    <mergeCell ref="S62:W62"/>
    <mergeCell ref="X62:AB62"/>
    <mergeCell ref="AC62:AH62"/>
    <mergeCell ref="AI62:AM62"/>
    <mergeCell ref="A61:B61"/>
    <mergeCell ref="C61:R61"/>
    <mergeCell ref="S61:W61"/>
    <mergeCell ref="X61:AB61"/>
    <mergeCell ref="AC61:AH61"/>
    <mergeCell ref="AI61:AM61"/>
    <mergeCell ref="AN61:AR61"/>
    <mergeCell ref="A63:B63"/>
    <mergeCell ref="C63:R63"/>
    <mergeCell ref="S63:W63"/>
    <mergeCell ref="AS60:AX60"/>
    <mergeCell ref="X59:AB59"/>
    <mergeCell ref="AC59:AH59"/>
    <mergeCell ref="AI59:AM59"/>
    <mergeCell ref="AN59:AR59"/>
    <mergeCell ref="AS59:AX59"/>
    <mergeCell ref="AY59:BC59"/>
    <mergeCell ref="A53:B53"/>
    <mergeCell ref="C53:BQ5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46:B46"/>
    <mergeCell ref="C46:Z46"/>
    <mergeCell ref="AA46:AE46"/>
    <mergeCell ref="AF46:AJ46"/>
    <mergeCell ref="AK46:AO46"/>
    <mergeCell ref="A45:B45"/>
    <mergeCell ref="C45:Z45"/>
    <mergeCell ref="AA45:AE45"/>
    <mergeCell ref="AF45:AJ45"/>
    <mergeCell ref="AK45:AO45"/>
    <mergeCell ref="AP45:AT45"/>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N41:BQ41"/>
    <mergeCell ref="AZ41:BC41"/>
    <mergeCell ref="A35:F35"/>
    <mergeCell ref="G35:BL35"/>
    <mergeCell ref="BD41:BH41"/>
    <mergeCell ref="BI41:BM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6 C104 C72 C90">
    <cfRule type="cellIs" dxfId="75" priority="55" stopIfTrue="1" operator="equal">
      <formula>$C71</formula>
    </cfRule>
  </conditionalFormatting>
  <conditionalFormatting sqref="A72:B72 A86:B86 A90:B90 A104:B104 A62:B62 A84:B84 A101:B101">
    <cfRule type="cellIs" dxfId="74" priority="56" stopIfTrue="1" operator="equal">
      <formula>0</formula>
    </cfRule>
  </conditionalFormatting>
  <conditionalFormatting sqref="A63:B63">
    <cfRule type="cellIs" dxfId="73" priority="54" stopIfTrue="1" operator="equal">
      <formula>0</formula>
    </cfRule>
  </conditionalFormatting>
  <conditionalFormatting sqref="C84">
    <cfRule type="cellIs" dxfId="72" priority="2069" stopIfTrue="1" operator="equal">
      <formula>$C72</formula>
    </cfRule>
  </conditionalFormatting>
  <conditionalFormatting sqref="C73">
    <cfRule type="cellIs" dxfId="71" priority="51" stopIfTrue="1" operator="equal">
      <formula>$C72</formula>
    </cfRule>
  </conditionalFormatting>
  <conditionalFormatting sqref="A73:B73">
    <cfRule type="cellIs" dxfId="70" priority="52" stopIfTrue="1" operator="equal">
      <formula>0</formula>
    </cfRule>
  </conditionalFormatting>
  <conditionalFormatting sqref="C74">
    <cfRule type="cellIs" dxfId="69" priority="49" stopIfTrue="1" operator="equal">
      <formula>$C73</formula>
    </cfRule>
  </conditionalFormatting>
  <conditionalFormatting sqref="A74:B74">
    <cfRule type="cellIs" dxfId="68" priority="50" stopIfTrue="1" operator="equal">
      <formula>0</formula>
    </cfRule>
  </conditionalFormatting>
  <conditionalFormatting sqref="C75">
    <cfRule type="cellIs" dxfId="67" priority="47" stopIfTrue="1" operator="equal">
      <formula>$C74</formula>
    </cfRule>
  </conditionalFormatting>
  <conditionalFormatting sqref="A75:B75">
    <cfRule type="cellIs" dxfId="66" priority="48" stopIfTrue="1" operator="equal">
      <formula>0</formula>
    </cfRule>
  </conditionalFormatting>
  <conditionalFormatting sqref="C76">
    <cfRule type="cellIs" dxfId="65" priority="45" stopIfTrue="1" operator="equal">
      <formula>$C75</formula>
    </cfRule>
  </conditionalFormatting>
  <conditionalFormatting sqref="A76:B76">
    <cfRule type="cellIs" dxfId="64" priority="46" stopIfTrue="1" operator="equal">
      <formula>0</formula>
    </cfRule>
  </conditionalFormatting>
  <conditionalFormatting sqref="C77">
    <cfRule type="cellIs" dxfId="63" priority="43" stopIfTrue="1" operator="equal">
      <formula>$C76</formula>
    </cfRule>
  </conditionalFormatting>
  <conditionalFormatting sqref="A77:B77">
    <cfRule type="cellIs" dxfId="62" priority="44" stopIfTrue="1" operator="equal">
      <formula>0</formula>
    </cfRule>
  </conditionalFormatting>
  <conditionalFormatting sqref="C78">
    <cfRule type="cellIs" dxfId="61" priority="41" stopIfTrue="1" operator="equal">
      <formula>$C77</formula>
    </cfRule>
  </conditionalFormatting>
  <conditionalFormatting sqref="A78:B78">
    <cfRule type="cellIs" dxfId="60" priority="42" stopIfTrue="1" operator="equal">
      <formula>0</formula>
    </cfRule>
  </conditionalFormatting>
  <conditionalFormatting sqref="C79">
    <cfRule type="cellIs" dxfId="59" priority="39" stopIfTrue="1" operator="equal">
      <formula>$C78</formula>
    </cfRule>
  </conditionalFormatting>
  <conditionalFormatting sqref="A79:B79">
    <cfRule type="cellIs" dxfId="58" priority="40" stopIfTrue="1" operator="equal">
      <formula>0</formula>
    </cfRule>
  </conditionalFormatting>
  <conditionalFormatting sqref="C80">
    <cfRule type="cellIs" dxfId="57" priority="37" stopIfTrue="1" operator="equal">
      <formula>$C79</formula>
    </cfRule>
  </conditionalFormatting>
  <conditionalFormatting sqref="A80:B80">
    <cfRule type="cellIs" dxfId="56" priority="38" stopIfTrue="1" operator="equal">
      <formula>0</formula>
    </cfRule>
  </conditionalFormatting>
  <conditionalFormatting sqref="C81">
    <cfRule type="cellIs" dxfId="55" priority="35" stopIfTrue="1" operator="equal">
      <formula>$C80</formula>
    </cfRule>
  </conditionalFormatting>
  <conditionalFormatting sqref="A81:B81">
    <cfRule type="cellIs" dxfId="54" priority="36" stopIfTrue="1" operator="equal">
      <formula>0</formula>
    </cfRule>
  </conditionalFormatting>
  <conditionalFormatting sqref="C82">
    <cfRule type="cellIs" dxfId="53" priority="33" stopIfTrue="1" operator="equal">
      <formula>$C81</formula>
    </cfRule>
  </conditionalFormatting>
  <conditionalFormatting sqref="A82:B82">
    <cfRule type="cellIs" dxfId="52" priority="34" stopIfTrue="1" operator="equal">
      <formula>0</formula>
    </cfRule>
  </conditionalFormatting>
  <conditionalFormatting sqref="C83">
    <cfRule type="cellIs" dxfId="51" priority="31" stopIfTrue="1" operator="equal">
      <formula>$C82</formula>
    </cfRule>
  </conditionalFormatting>
  <conditionalFormatting sqref="A83:B83">
    <cfRule type="cellIs" dxfId="50" priority="32" stopIfTrue="1" operator="equal">
      <formula>0</formula>
    </cfRule>
  </conditionalFormatting>
  <conditionalFormatting sqref="C101">
    <cfRule type="cellIs" dxfId="49" priority="2071" stopIfTrue="1" operator="equal">
      <formula>$C90</formula>
    </cfRule>
  </conditionalFormatting>
  <conditionalFormatting sqref="C91">
    <cfRule type="cellIs" dxfId="48" priority="25" stopIfTrue="1" operator="equal">
      <formula>#REF!</formula>
    </cfRule>
  </conditionalFormatting>
  <conditionalFormatting sqref="A91:B91">
    <cfRule type="cellIs" dxfId="47" priority="26" stopIfTrue="1" operator="equal">
      <formula>0</formula>
    </cfRule>
  </conditionalFormatting>
  <conditionalFormatting sqref="C92">
    <cfRule type="cellIs" dxfId="46" priority="23" stopIfTrue="1" operator="equal">
      <formula>$C91</formula>
    </cfRule>
  </conditionalFormatting>
  <conditionalFormatting sqref="A92:B92">
    <cfRule type="cellIs" dxfId="45" priority="24" stopIfTrue="1" operator="equal">
      <formula>0</formula>
    </cfRule>
  </conditionalFormatting>
  <conditionalFormatting sqref="C93">
    <cfRule type="cellIs" dxfId="44" priority="21" stopIfTrue="1" operator="equal">
      <formula>$C92</formula>
    </cfRule>
  </conditionalFormatting>
  <conditionalFormatting sqref="A93:B93">
    <cfRule type="cellIs" dxfId="43" priority="22" stopIfTrue="1" operator="equal">
      <formula>0</formula>
    </cfRule>
  </conditionalFormatting>
  <conditionalFormatting sqref="C94">
    <cfRule type="cellIs" dxfId="42" priority="19" stopIfTrue="1" operator="equal">
      <formula>$C93</formula>
    </cfRule>
  </conditionalFormatting>
  <conditionalFormatting sqref="A94:B94">
    <cfRule type="cellIs" dxfId="41" priority="20" stopIfTrue="1" operator="equal">
      <formula>0</formula>
    </cfRule>
  </conditionalFormatting>
  <conditionalFormatting sqref="C95">
    <cfRule type="cellIs" dxfId="40" priority="17" stopIfTrue="1" operator="equal">
      <formula>$C94</formula>
    </cfRule>
  </conditionalFormatting>
  <conditionalFormatting sqref="A95:B95">
    <cfRule type="cellIs" dxfId="39" priority="18" stopIfTrue="1" operator="equal">
      <formula>0</formula>
    </cfRule>
  </conditionalFormatting>
  <conditionalFormatting sqref="C96">
    <cfRule type="cellIs" dxfId="38" priority="13" stopIfTrue="1" operator="equal">
      <formula>#REF!</formula>
    </cfRule>
  </conditionalFormatting>
  <conditionalFormatting sqref="A96:B96">
    <cfRule type="cellIs" dxfId="37" priority="14" stopIfTrue="1" operator="equal">
      <formula>0</formula>
    </cfRule>
  </conditionalFormatting>
  <conditionalFormatting sqref="C97">
    <cfRule type="cellIs" dxfId="36" priority="11" stopIfTrue="1" operator="equal">
      <formula>$C96</formula>
    </cfRule>
  </conditionalFormatting>
  <conditionalFormatting sqref="A97:B97">
    <cfRule type="cellIs" dxfId="35" priority="12" stopIfTrue="1" operator="equal">
      <formula>0</formula>
    </cfRule>
  </conditionalFormatting>
  <conditionalFormatting sqref="C98">
    <cfRule type="cellIs" dxfId="34" priority="9" stopIfTrue="1" operator="equal">
      <formula>$C97</formula>
    </cfRule>
  </conditionalFormatting>
  <conditionalFormatting sqref="A98:B98">
    <cfRule type="cellIs" dxfId="33" priority="10" stopIfTrue="1" operator="equal">
      <formula>0</formula>
    </cfRule>
  </conditionalFormatting>
  <conditionalFormatting sqref="C99">
    <cfRule type="cellIs" dxfId="32" priority="5" stopIfTrue="1" operator="equal">
      <formula>#REF!</formula>
    </cfRule>
  </conditionalFormatting>
  <conditionalFormatting sqref="A99:B99">
    <cfRule type="cellIs" dxfId="31" priority="6" stopIfTrue="1" operator="equal">
      <formula>0</formula>
    </cfRule>
  </conditionalFormatting>
  <conditionalFormatting sqref="C100">
    <cfRule type="cellIs" dxfId="30" priority="3" stopIfTrue="1" operator="equal">
      <formula>$C99</formula>
    </cfRule>
  </conditionalFormatting>
  <conditionalFormatting sqref="A100:B100">
    <cfRule type="cellIs" dxfId="2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A105"/>
  <sheetViews>
    <sheetView view="pageBreakPreview" topLeftCell="A75" zoomScale="60" zoomScaleNormal="100" workbookViewId="0">
      <selection activeCell="BY97" sqref="BY9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05" t="s">
        <v>60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64" ht="9" customHeight="1" x14ac:dyDescent="0.2">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64" ht="15.75" customHeight="1" x14ac:dyDescent="0.2">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4" ht="9.75" hidden="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9.75" hidden="1"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ht="8.25" hidden="1" customHeight="1" x14ac:dyDescent="0.2">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ht="15.75" x14ac:dyDescent="0.2">
      <c r="A10" s="107"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64" ht="15.75" customHeight="1" x14ac:dyDescent="0.2">
      <c r="A11" s="107" t="s">
        <v>35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64" ht="15.75" customHeight="1" x14ac:dyDescent="0.2">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08" t="s">
        <v>127</v>
      </c>
      <c r="C14" s="109"/>
      <c r="D14" s="109"/>
      <c r="E14" s="109"/>
      <c r="F14" s="109"/>
      <c r="G14" s="109"/>
      <c r="H14" s="109"/>
      <c r="I14" s="109"/>
      <c r="J14" s="109"/>
      <c r="K14" s="109"/>
      <c r="L14" s="109"/>
      <c r="M14" s="19"/>
      <c r="N14" s="110" t="s">
        <v>128</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20"/>
      <c r="AU14" s="108" t="s">
        <v>133</v>
      </c>
      <c r="AV14" s="109"/>
      <c r="AW14" s="109"/>
      <c r="AX14" s="109"/>
      <c r="AY14" s="109"/>
      <c r="AZ14" s="109"/>
      <c r="BA14" s="109"/>
      <c r="BB14" s="109"/>
      <c r="BC14" s="20"/>
      <c r="BD14" s="20"/>
      <c r="BE14" s="20"/>
      <c r="BF14" s="20"/>
      <c r="BG14" s="20"/>
      <c r="BH14" s="20"/>
      <c r="BI14" s="20"/>
      <c r="BJ14" s="20"/>
      <c r="BK14" s="20"/>
      <c r="BL14" s="20"/>
    </row>
    <row r="15" spans="1:64" ht="21.75" customHeight="1" x14ac:dyDescent="0.2">
      <c r="A15" s="21"/>
      <c r="B15" s="112" t="s">
        <v>52</v>
      </c>
      <c r="C15" s="112"/>
      <c r="D15" s="112"/>
      <c r="E15" s="112"/>
      <c r="F15" s="112"/>
      <c r="G15" s="112"/>
      <c r="H15" s="112"/>
      <c r="I15" s="112"/>
      <c r="J15" s="112"/>
      <c r="K15" s="112"/>
      <c r="L15" s="112"/>
      <c r="M15" s="21"/>
      <c r="N15" s="113" t="s">
        <v>53</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1"/>
      <c r="AU15" s="112" t="s">
        <v>54</v>
      </c>
      <c r="AV15" s="112"/>
      <c r="AW15" s="112"/>
      <c r="AX15" s="112"/>
      <c r="AY15" s="112"/>
      <c r="AZ15" s="112"/>
      <c r="BA15" s="112"/>
      <c r="BB15" s="11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08" t="s">
        <v>140</v>
      </c>
      <c r="C17" s="109"/>
      <c r="D17" s="109"/>
      <c r="E17" s="109"/>
      <c r="F17" s="109"/>
      <c r="G17" s="109"/>
      <c r="H17" s="109"/>
      <c r="I17" s="109"/>
      <c r="J17" s="109"/>
      <c r="K17" s="109"/>
      <c r="L17" s="109"/>
      <c r="M17" s="19"/>
      <c r="N17" s="110" t="s">
        <v>139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20"/>
      <c r="AU17" s="108" t="s">
        <v>133</v>
      </c>
      <c r="AV17" s="109"/>
      <c r="AW17" s="109"/>
      <c r="AX17" s="109"/>
      <c r="AY17" s="109"/>
      <c r="AZ17" s="109"/>
      <c r="BA17" s="109"/>
      <c r="BB17" s="109"/>
      <c r="BC17" s="24"/>
      <c r="BD17" s="24"/>
      <c r="BE17" s="24"/>
      <c r="BF17" s="24"/>
      <c r="BG17" s="24"/>
      <c r="BH17" s="24"/>
      <c r="BI17" s="24"/>
      <c r="BJ17" s="24"/>
      <c r="BK17" s="24"/>
      <c r="BL17" s="25"/>
    </row>
    <row r="18" spans="1:79" ht="23.25" customHeight="1" x14ac:dyDescent="0.2">
      <c r="A18" s="26"/>
      <c r="B18" s="112" t="s">
        <v>52</v>
      </c>
      <c r="C18" s="112"/>
      <c r="D18" s="112"/>
      <c r="E18" s="112"/>
      <c r="F18" s="112"/>
      <c r="G18" s="112"/>
      <c r="H18" s="112"/>
      <c r="I18" s="112"/>
      <c r="J18" s="112"/>
      <c r="K18" s="112"/>
      <c r="L18" s="112"/>
      <c r="M18" s="21"/>
      <c r="N18" s="113" t="s">
        <v>55</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1"/>
      <c r="AU18" s="112" t="s">
        <v>54</v>
      </c>
      <c r="AV18" s="112"/>
      <c r="AW18" s="112"/>
      <c r="AX18" s="112"/>
      <c r="AY18" s="112"/>
      <c r="AZ18" s="112"/>
      <c r="BA18" s="112"/>
      <c r="BB18" s="11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08" t="s">
        <v>896</v>
      </c>
      <c r="C20" s="109"/>
      <c r="D20" s="109"/>
      <c r="E20" s="109"/>
      <c r="F20" s="109"/>
      <c r="G20" s="109"/>
      <c r="H20" s="109"/>
      <c r="I20" s="109"/>
      <c r="J20" s="109"/>
      <c r="K20" s="109"/>
      <c r="L20" s="109"/>
      <c r="M20"/>
      <c r="N20" s="108" t="s">
        <v>898</v>
      </c>
      <c r="O20" s="109"/>
      <c r="P20" s="109"/>
      <c r="Q20" s="109"/>
      <c r="R20" s="109"/>
      <c r="S20" s="109"/>
      <c r="T20" s="109"/>
      <c r="U20" s="109"/>
      <c r="V20" s="109"/>
      <c r="W20" s="109"/>
      <c r="X20" s="109"/>
      <c r="Y20" s="109"/>
      <c r="Z20" s="24"/>
      <c r="AA20" s="108" t="s">
        <v>899</v>
      </c>
      <c r="AB20" s="109"/>
      <c r="AC20" s="109"/>
      <c r="AD20" s="109"/>
      <c r="AE20" s="109"/>
      <c r="AF20" s="109"/>
      <c r="AG20" s="109"/>
      <c r="AH20" s="109"/>
      <c r="AI20" s="109"/>
      <c r="AJ20" s="24"/>
      <c r="AK20" s="114" t="s">
        <v>897</v>
      </c>
      <c r="AL20" s="111"/>
      <c r="AM20" s="111"/>
      <c r="AN20" s="111"/>
      <c r="AO20" s="111"/>
      <c r="AP20" s="111"/>
      <c r="AQ20" s="111"/>
      <c r="AR20" s="111"/>
      <c r="AS20" s="111"/>
      <c r="AT20" s="111"/>
      <c r="AU20" s="111"/>
      <c r="AV20" s="111"/>
      <c r="AW20" s="111"/>
      <c r="AX20" s="111"/>
      <c r="AY20" s="111"/>
      <c r="AZ20" s="111"/>
      <c r="BA20" s="111"/>
      <c r="BB20" s="111"/>
      <c r="BC20" s="111"/>
      <c r="BD20" s="24"/>
      <c r="BE20" s="108" t="s">
        <v>134</v>
      </c>
      <c r="BF20" s="109"/>
      <c r="BG20" s="109"/>
      <c r="BH20" s="109"/>
      <c r="BI20" s="109"/>
      <c r="BJ20" s="109"/>
      <c r="BK20" s="109"/>
      <c r="BL20" s="109"/>
    </row>
    <row r="21" spans="1:79" ht="23.25" customHeight="1" x14ac:dyDescent="0.2">
      <c r="A21"/>
      <c r="B21" s="112" t="s">
        <v>52</v>
      </c>
      <c r="C21" s="112"/>
      <c r="D21" s="112"/>
      <c r="E21" s="112"/>
      <c r="F21" s="112"/>
      <c r="G21" s="112"/>
      <c r="H21" s="112"/>
      <c r="I21" s="112"/>
      <c r="J21" s="112"/>
      <c r="K21" s="112"/>
      <c r="L21" s="112"/>
      <c r="M21"/>
      <c r="N21" s="112" t="s">
        <v>56</v>
      </c>
      <c r="O21" s="112"/>
      <c r="P21" s="112"/>
      <c r="Q21" s="112"/>
      <c r="R21" s="112"/>
      <c r="S21" s="112"/>
      <c r="T21" s="112"/>
      <c r="U21" s="112"/>
      <c r="V21" s="112"/>
      <c r="W21" s="112"/>
      <c r="X21" s="112"/>
      <c r="Y21" s="112"/>
      <c r="Z21" s="27"/>
      <c r="AA21" s="115" t="s">
        <v>57</v>
      </c>
      <c r="AB21" s="115"/>
      <c r="AC21" s="115"/>
      <c r="AD21" s="115"/>
      <c r="AE21" s="115"/>
      <c r="AF21" s="115"/>
      <c r="AG21" s="115"/>
      <c r="AH21" s="115"/>
      <c r="AI21" s="115"/>
      <c r="AJ21" s="27"/>
      <c r="AK21" s="116" t="s">
        <v>58</v>
      </c>
      <c r="AL21" s="116"/>
      <c r="AM21" s="116"/>
      <c r="AN21" s="116"/>
      <c r="AO21" s="116"/>
      <c r="AP21" s="116"/>
      <c r="AQ21" s="116"/>
      <c r="AR21" s="116"/>
      <c r="AS21" s="116"/>
      <c r="AT21" s="116"/>
      <c r="AU21" s="116"/>
      <c r="AV21" s="116"/>
      <c r="AW21" s="116"/>
      <c r="AX21" s="116"/>
      <c r="AY21" s="116"/>
      <c r="AZ21" s="116"/>
      <c r="BA21" s="116"/>
      <c r="BB21" s="116"/>
      <c r="BC21" s="116"/>
      <c r="BD21" s="27"/>
      <c r="BE21" s="112" t="s">
        <v>59</v>
      </c>
      <c r="BF21" s="112"/>
      <c r="BG21" s="112"/>
      <c r="BH21" s="112"/>
      <c r="BI21" s="112"/>
      <c r="BJ21" s="112"/>
      <c r="BK21" s="112"/>
      <c r="BL21" s="112"/>
    </row>
    <row r="22" spans="1:79" ht="6.75" customHeight="1" x14ac:dyDescent="0.2"/>
    <row r="23" spans="1:79" ht="15.75" customHeight="1" x14ac:dyDescent="0.2">
      <c r="A23" s="117" t="s">
        <v>40</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row>
    <row r="24" spans="1:79" ht="27.75" customHeight="1" x14ac:dyDescent="0.2">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2">
      <c r="A25" s="123" t="s">
        <v>36</v>
      </c>
      <c r="B25" s="123"/>
      <c r="C25" s="123"/>
      <c r="D25" s="123"/>
      <c r="E25" s="123"/>
      <c r="F25" s="123"/>
      <c r="G25" s="124" t="s">
        <v>14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c r="CA25" s="1" t="s">
        <v>50</v>
      </c>
    </row>
    <row r="26" spans="1:79" ht="15.75" customHeight="1" x14ac:dyDescent="0.2">
      <c r="A26" s="123">
        <v>1</v>
      </c>
      <c r="B26" s="123"/>
      <c r="C26" s="123"/>
      <c r="D26" s="123"/>
      <c r="E26" s="123"/>
      <c r="F26" s="123"/>
      <c r="G26" s="127" t="s">
        <v>883</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17" t="s">
        <v>41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ht="31.5" customHeight="1" x14ac:dyDescent="0.2">
      <c r="A29" s="118" t="s">
        <v>893</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17" t="s">
        <v>42</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row>
    <row r="32" spans="1:79" ht="27.75" customHeight="1" x14ac:dyDescent="0.2">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2">
      <c r="A33" s="123" t="s">
        <v>13</v>
      </c>
      <c r="B33" s="123"/>
      <c r="C33" s="123"/>
      <c r="D33" s="123"/>
      <c r="E33" s="123"/>
      <c r="F33" s="123"/>
      <c r="G33" s="124" t="s">
        <v>14</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c r="CA33" s="1" t="s">
        <v>51</v>
      </c>
    </row>
    <row r="34" spans="1:79" ht="15" customHeight="1" x14ac:dyDescent="0.2">
      <c r="A34" s="123">
        <v>1</v>
      </c>
      <c r="B34" s="123"/>
      <c r="C34" s="123"/>
      <c r="D34" s="123"/>
      <c r="E34" s="123"/>
      <c r="F34" s="123"/>
      <c r="G34" s="127" t="s">
        <v>884</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49</v>
      </c>
    </row>
    <row r="36" spans="1:79" ht="15.75" customHeight="1" x14ac:dyDescent="0.2">
      <c r="A36" s="117" t="s">
        <v>75</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79" ht="15.75" customHeight="1" x14ac:dyDescent="0.2">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79" ht="15" customHeight="1" x14ac:dyDescent="0.2">
      <c r="A38" s="130" t="s">
        <v>135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31" t="s">
        <v>3</v>
      </c>
      <c r="B39" s="131"/>
      <c r="C39" s="131" t="s">
        <v>68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t="s">
        <v>25</v>
      </c>
      <c r="AB39" s="131"/>
      <c r="AC39" s="131"/>
      <c r="AD39" s="131"/>
      <c r="AE39" s="131"/>
      <c r="AF39" s="131"/>
      <c r="AG39" s="131"/>
      <c r="AH39" s="131"/>
      <c r="AI39" s="131"/>
      <c r="AJ39" s="131"/>
      <c r="AK39" s="131"/>
      <c r="AL39" s="131"/>
      <c r="AM39" s="131"/>
      <c r="AN39" s="131"/>
      <c r="AO39" s="131"/>
      <c r="AP39" s="131" t="s">
        <v>45</v>
      </c>
      <c r="AQ39" s="131"/>
      <c r="AR39" s="131"/>
      <c r="AS39" s="131"/>
      <c r="AT39" s="131"/>
      <c r="AU39" s="131"/>
      <c r="AV39" s="131"/>
      <c r="AW39" s="131"/>
      <c r="AX39" s="131"/>
      <c r="AY39" s="131"/>
      <c r="AZ39" s="131"/>
      <c r="BA39" s="131"/>
      <c r="BB39" s="131"/>
      <c r="BC39" s="131"/>
      <c r="BD39" s="131" t="s">
        <v>0</v>
      </c>
      <c r="BE39" s="131"/>
      <c r="BF39" s="131"/>
      <c r="BG39" s="131"/>
      <c r="BH39" s="131"/>
      <c r="BI39" s="131"/>
      <c r="BJ39" s="131"/>
      <c r="BK39" s="131"/>
      <c r="BL39" s="131"/>
      <c r="BM39" s="131"/>
      <c r="BN39" s="131"/>
      <c r="BO39" s="131"/>
      <c r="BP39" s="131"/>
      <c r="BQ39" s="131"/>
    </row>
    <row r="40" spans="1:79" ht="29.1"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t="s">
        <v>2</v>
      </c>
      <c r="AB40" s="131"/>
      <c r="AC40" s="131"/>
      <c r="AD40" s="131"/>
      <c r="AE40" s="131"/>
      <c r="AF40" s="131" t="s">
        <v>1</v>
      </c>
      <c r="AG40" s="131"/>
      <c r="AH40" s="131"/>
      <c r="AI40" s="131"/>
      <c r="AJ40" s="131"/>
      <c r="AK40" s="131" t="s">
        <v>26</v>
      </c>
      <c r="AL40" s="131"/>
      <c r="AM40" s="131"/>
      <c r="AN40" s="131"/>
      <c r="AO40" s="131"/>
      <c r="AP40" s="131" t="s">
        <v>2</v>
      </c>
      <c r="AQ40" s="131"/>
      <c r="AR40" s="131"/>
      <c r="AS40" s="131"/>
      <c r="AT40" s="131"/>
      <c r="AU40" s="131" t="s">
        <v>1</v>
      </c>
      <c r="AV40" s="131"/>
      <c r="AW40" s="131"/>
      <c r="AX40" s="131"/>
      <c r="AY40" s="131"/>
      <c r="AZ40" s="131" t="s">
        <v>26</v>
      </c>
      <c r="BA40" s="131"/>
      <c r="BB40" s="131"/>
      <c r="BC40" s="131"/>
      <c r="BD40" s="131" t="s">
        <v>2</v>
      </c>
      <c r="BE40" s="131"/>
      <c r="BF40" s="131"/>
      <c r="BG40" s="131"/>
      <c r="BH40" s="131"/>
      <c r="BI40" s="131" t="s">
        <v>1</v>
      </c>
      <c r="BJ40" s="131"/>
      <c r="BK40" s="131"/>
      <c r="BL40" s="131"/>
      <c r="BM40" s="131"/>
      <c r="BN40" s="131" t="s">
        <v>27</v>
      </c>
      <c r="BO40" s="131"/>
      <c r="BP40" s="131"/>
      <c r="BQ40" s="131"/>
    </row>
    <row r="41" spans="1:79" ht="15.95" customHeight="1" x14ac:dyDescent="0.2">
      <c r="A41" s="136">
        <v>1</v>
      </c>
      <c r="B41" s="136"/>
      <c r="C41" s="136">
        <v>2</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2">
        <v>3</v>
      </c>
      <c r="AB41" s="133"/>
      <c r="AC41" s="133"/>
      <c r="AD41" s="133"/>
      <c r="AE41" s="134"/>
      <c r="AF41" s="132">
        <v>4</v>
      </c>
      <c r="AG41" s="133"/>
      <c r="AH41" s="133"/>
      <c r="AI41" s="133"/>
      <c r="AJ41" s="134"/>
      <c r="AK41" s="132">
        <v>5</v>
      </c>
      <c r="AL41" s="133"/>
      <c r="AM41" s="133"/>
      <c r="AN41" s="133"/>
      <c r="AO41" s="134"/>
      <c r="AP41" s="132">
        <v>6</v>
      </c>
      <c r="AQ41" s="133"/>
      <c r="AR41" s="133"/>
      <c r="AS41" s="133"/>
      <c r="AT41" s="134"/>
      <c r="AU41" s="132">
        <v>7</v>
      </c>
      <c r="AV41" s="133"/>
      <c r="AW41" s="133"/>
      <c r="AX41" s="133"/>
      <c r="AY41" s="134"/>
      <c r="AZ41" s="132">
        <v>8</v>
      </c>
      <c r="BA41" s="133"/>
      <c r="BB41" s="133"/>
      <c r="BC41" s="134"/>
      <c r="BD41" s="132">
        <v>9</v>
      </c>
      <c r="BE41" s="133"/>
      <c r="BF41" s="133"/>
      <c r="BG41" s="133"/>
      <c r="BH41" s="134"/>
      <c r="BI41" s="136">
        <v>10</v>
      </c>
      <c r="BJ41" s="136"/>
      <c r="BK41" s="136"/>
      <c r="BL41" s="136"/>
      <c r="BM41" s="136"/>
      <c r="BN41" s="136">
        <v>11</v>
      </c>
      <c r="BO41" s="136"/>
      <c r="BP41" s="136"/>
      <c r="BQ41" s="136"/>
    </row>
    <row r="42" spans="1:79" ht="15.75" hidden="1" customHeight="1" x14ac:dyDescent="0.2">
      <c r="A42" s="123" t="s">
        <v>13</v>
      </c>
      <c r="B42" s="123"/>
      <c r="C42" s="138" t="s">
        <v>14</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t="s">
        <v>10</v>
      </c>
      <c r="AB42" s="140"/>
      <c r="AC42" s="140"/>
      <c r="AD42" s="140"/>
      <c r="AE42" s="140"/>
      <c r="AF42" s="140" t="s">
        <v>9</v>
      </c>
      <c r="AG42" s="140"/>
      <c r="AH42" s="140"/>
      <c r="AI42" s="140"/>
      <c r="AJ42" s="140"/>
      <c r="AK42" s="141" t="s">
        <v>16</v>
      </c>
      <c r="AL42" s="141"/>
      <c r="AM42" s="141"/>
      <c r="AN42" s="141"/>
      <c r="AO42" s="141"/>
      <c r="AP42" s="140" t="s">
        <v>11</v>
      </c>
      <c r="AQ42" s="140"/>
      <c r="AR42" s="140"/>
      <c r="AS42" s="140"/>
      <c r="AT42" s="140"/>
      <c r="AU42" s="140" t="s">
        <v>12</v>
      </c>
      <c r="AV42" s="140"/>
      <c r="AW42" s="140"/>
      <c r="AX42" s="140"/>
      <c r="AY42" s="140"/>
      <c r="AZ42" s="141" t="s">
        <v>16</v>
      </c>
      <c r="BA42" s="141"/>
      <c r="BB42" s="141"/>
      <c r="BC42" s="141"/>
      <c r="BD42" s="142" t="s">
        <v>31</v>
      </c>
      <c r="BE42" s="142"/>
      <c r="BF42" s="142"/>
      <c r="BG42" s="142"/>
      <c r="BH42" s="142"/>
      <c r="BI42" s="142" t="s">
        <v>31</v>
      </c>
      <c r="BJ42" s="142"/>
      <c r="BK42" s="142"/>
      <c r="BL42" s="142"/>
      <c r="BM42" s="142"/>
      <c r="BN42" s="143" t="s">
        <v>16</v>
      </c>
      <c r="BO42" s="143"/>
      <c r="BP42" s="143"/>
      <c r="BQ42" s="143"/>
      <c r="CA42" s="1" t="s">
        <v>19</v>
      </c>
    </row>
    <row r="43" spans="1:79" ht="15" customHeight="1" x14ac:dyDescent="0.2">
      <c r="A43" s="157">
        <v>1</v>
      </c>
      <c r="B43" s="157"/>
      <c r="C43" s="158" t="s">
        <v>885</v>
      </c>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35">
        <v>65716</v>
      </c>
      <c r="AB43" s="135"/>
      <c r="AC43" s="135"/>
      <c r="AD43" s="135"/>
      <c r="AE43" s="135"/>
      <c r="AF43" s="135">
        <v>0</v>
      </c>
      <c r="AG43" s="135"/>
      <c r="AH43" s="135"/>
      <c r="AI43" s="135"/>
      <c r="AJ43" s="135"/>
      <c r="AK43" s="135">
        <f>AA43+AF43</f>
        <v>65716</v>
      </c>
      <c r="AL43" s="135"/>
      <c r="AM43" s="135"/>
      <c r="AN43" s="135"/>
      <c r="AO43" s="135"/>
      <c r="AP43" s="135">
        <v>29797</v>
      </c>
      <c r="AQ43" s="135"/>
      <c r="AR43" s="135"/>
      <c r="AS43" s="135"/>
      <c r="AT43" s="135"/>
      <c r="AU43" s="135">
        <v>0</v>
      </c>
      <c r="AV43" s="135"/>
      <c r="AW43" s="135"/>
      <c r="AX43" s="135"/>
      <c r="AY43" s="135"/>
      <c r="AZ43" s="135">
        <f>AP43+AU43</f>
        <v>29797</v>
      </c>
      <c r="BA43" s="135"/>
      <c r="BB43" s="135"/>
      <c r="BC43" s="135"/>
      <c r="BD43" s="135">
        <f>AP43-AA43</f>
        <v>-35919</v>
      </c>
      <c r="BE43" s="135"/>
      <c r="BF43" s="135"/>
      <c r="BG43" s="135"/>
      <c r="BH43" s="135"/>
      <c r="BI43" s="135">
        <f>AU43-AF43</f>
        <v>0</v>
      </c>
      <c r="BJ43" s="135"/>
      <c r="BK43" s="135"/>
      <c r="BL43" s="135"/>
      <c r="BM43" s="135"/>
      <c r="BN43" s="135">
        <f>BD43+BI43</f>
        <v>-35919</v>
      </c>
      <c r="BO43" s="135"/>
      <c r="BP43" s="135"/>
      <c r="BQ43" s="135"/>
      <c r="CA43" s="1" t="s">
        <v>20</v>
      </c>
    </row>
    <row r="44" spans="1:79" s="41" customFormat="1" ht="15" customHeight="1" x14ac:dyDescent="0.2">
      <c r="A44" s="153"/>
      <c r="B44" s="153"/>
      <c r="C44" s="154" t="s">
        <v>82</v>
      </c>
      <c r="D44" s="155"/>
      <c r="E44" s="155"/>
      <c r="F44" s="155"/>
      <c r="G44" s="155"/>
      <c r="H44" s="155"/>
      <c r="I44" s="155"/>
      <c r="J44" s="155"/>
      <c r="K44" s="155"/>
      <c r="L44" s="155"/>
      <c r="M44" s="155"/>
      <c r="N44" s="155"/>
      <c r="O44" s="155"/>
      <c r="P44" s="155"/>
      <c r="Q44" s="155"/>
      <c r="R44" s="155"/>
      <c r="S44" s="155"/>
      <c r="T44" s="155"/>
      <c r="U44" s="155"/>
      <c r="V44" s="155"/>
      <c r="W44" s="155"/>
      <c r="X44" s="155"/>
      <c r="Y44" s="155"/>
      <c r="Z44" s="156"/>
      <c r="AA44" s="152">
        <v>65716</v>
      </c>
      <c r="AB44" s="152"/>
      <c r="AC44" s="152"/>
      <c r="AD44" s="152"/>
      <c r="AE44" s="152"/>
      <c r="AF44" s="152">
        <v>0</v>
      </c>
      <c r="AG44" s="152"/>
      <c r="AH44" s="152"/>
      <c r="AI44" s="152"/>
      <c r="AJ44" s="152"/>
      <c r="AK44" s="152">
        <f>AA44+AF44</f>
        <v>65716</v>
      </c>
      <c r="AL44" s="152"/>
      <c r="AM44" s="152"/>
      <c r="AN44" s="152"/>
      <c r="AO44" s="152"/>
      <c r="AP44" s="152">
        <v>29797</v>
      </c>
      <c r="AQ44" s="152"/>
      <c r="AR44" s="152"/>
      <c r="AS44" s="152"/>
      <c r="AT44" s="152"/>
      <c r="AU44" s="152">
        <v>0</v>
      </c>
      <c r="AV44" s="152"/>
      <c r="AW44" s="152"/>
      <c r="AX44" s="152"/>
      <c r="AY44" s="152"/>
      <c r="AZ44" s="152">
        <f>AP44+AU44</f>
        <v>29797</v>
      </c>
      <c r="BA44" s="152"/>
      <c r="BB44" s="152"/>
      <c r="BC44" s="152"/>
      <c r="BD44" s="152">
        <f>AP44-AA44</f>
        <v>-35919</v>
      </c>
      <c r="BE44" s="152"/>
      <c r="BF44" s="152"/>
      <c r="BG44" s="152"/>
      <c r="BH44" s="152"/>
      <c r="BI44" s="152">
        <f>AU44-AF44</f>
        <v>0</v>
      </c>
      <c r="BJ44" s="152"/>
      <c r="BK44" s="152"/>
      <c r="BL44" s="152"/>
      <c r="BM44" s="152"/>
      <c r="BN44" s="152">
        <f>BD44+BI44</f>
        <v>-35919</v>
      </c>
      <c r="BO44" s="152"/>
      <c r="BP44" s="152"/>
      <c r="BQ44" s="152"/>
    </row>
    <row r="46" spans="1:79" ht="29.25" customHeight="1" x14ac:dyDescent="0.2">
      <c r="A46" s="117" t="s">
        <v>77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36" t="s">
        <v>3</v>
      </c>
      <c r="B48" s="136"/>
      <c r="C48" s="131" t="s">
        <v>61</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row>
    <row r="49" spans="1:79" ht="15.75" x14ac:dyDescent="0.2">
      <c r="A49" s="136">
        <v>1</v>
      </c>
      <c r="B49" s="136"/>
      <c r="C49" s="137">
        <v>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79" hidden="1" x14ac:dyDescent="0.2">
      <c r="A50" s="144" t="s">
        <v>13</v>
      </c>
      <c r="B50" s="145"/>
      <c r="C50" s="146" t="s">
        <v>14</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CA50" s="1" t="s">
        <v>71</v>
      </c>
    </row>
    <row r="51" spans="1:79" ht="25.5" customHeight="1" x14ac:dyDescent="0.2">
      <c r="A51" s="144">
        <v>1</v>
      </c>
      <c r="B51" s="145"/>
      <c r="C51" s="149" t="s">
        <v>886</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CA51" s="1" t="s">
        <v>62</v>
      </c>
    </row>
    <row r="53" spans="1:79" ht="15.7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15" customHeight="1" x14ac:dyDescent="0.2">
      <c r="A54" s="130" t="s">
        <v>135</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row>
    <row r="55" spans="1:79" ht="28.5" customHeight="1" x14ac:dyDescent="0.2">
      <c r="A55" s="159" t="s">
        <v>3</v>
      </c>
      <c r="B55" s="160"/>
      <c r="C55" s="131" t="s">
        <v>28</v>
      </c>
      <c r="D55" s="131"/>
      <c r="E55" s="131"/>
      <c r="F55" s="131"/>
      <c r="G55" s="131"/>
      <c r="H55" s="131"/>
      <c r="I55" s="131"/>
      <c r="J55" s="131"/>
      <c r="K55" s="131"/>
      <c r="L55" s="131"/>
      <c r="M55" s="131"/>
      <c r="N55" s="131"/>
      <c r="O55" s="131"/>
      <c r="P55" s="131"/>
      <c r="Q55" s="131"/>
      <c r="R55" s="131"/>
      <c r="S55" s="131" t="s">
        <v>25</v>
      </c>
      <c r="T55" s="131"/>
      <c r="U55" s="131"/>
      <c r="V55" s="131"/>
      <c r="W55" s="131"/>
      <c r="X55" s="131"/>
      <c r="Y55" s="131"/>
      <c r="Z55" s="131"/>
      <c r="AA55" s="131"/>
      <c r="AB55" s="131"/>
      <c r="AC55" s="131"/>
      <c r="AD55" s="131"/>
      <c r="AE55" s="131"/>
      <c r="AF55" s="131"/>
      <c r="AG55" s="131"/>
      <c r="AH55" s="131"/>
      <c r="AI55" s="131" t="s">
        <v>45</v>
      </c>
      <c r="AJ55" s="131"/>
      <c r="AK55" s="131"/>
      <c r="AL55" s="131"/>
      <c r="AM55" s="131"/>
      <c r="AN55" s="131"/>
      <c r="AO55" s="131"/>
      <c r="AP55" s="131"/>
      <c r="AQ55" s="131"/>
      <c r="AR55" s="131"/>
      <c r="AS55" s="131"/>
      <c r="AT55" s="131"/>
      <c r="AU55" s="131"/>
      <c r="AV55" s="131"/>
      <c r="AW55" s="131"/>
      <c r="AX55" s="131"/>
      <c r="AY55" s="131" t="s">
        <v>0</v>
      </c>
      <c r="AZ55" s="131"/>
      <c r="BA55" s="131"/>
      <c r="BB55" s="131"/>
      <c r="BC55" s="131"/>
      <c r="BD55" s="131"/>
      <c r="BE55" s="131"/>
      <c r="BF55" s="131"/>
      <c r="BG55" s="131"/>
      <c r="BH55" s="131"/>
      <c r="BI55" s="131"/>
      <c r="BJ55" s="131"/>
      <c r="BK55" s="131"/>
      <c r="BL55" s="131"/>
      <c r="BM55" s="131"/>
      <c r="BN55" s="131"/>
      <c r="BO55" s="2"/>
      <c r="BP55" s="2"/>
      <c r="BQ55" s="2"/>
    </row>
    <row r="56" spans="1:79" ht="29.1" customHeight="1" x14ac:dyDescent="0.2">
      <c r="A56" s="161"/>
      <c r="B56" s="162"/>
      <c r="C56" s="131"/>
      <c r="D56" s="131"/>
      <c r="E56" s="131"/>
      <c r="F56" s="131"/>
      <c r="G56" s="131"/>
      <c r="H56" s="131"/>
      <c r="I56" s="131"/>
      <c r="J56" s="131"/>
      <c r="K56" s="131"/>
      <c r="L56" s="131"/>
      <c r="M56" s="131"/>
      <c r="N56" s="131"/>
      <c r="O56" s="131"/>
      <c r="P56" s="131"/>
      <c r="Q56" s="131"/>
      <c r="R56" s="131"/>
      <c r="S56" s="131" t="s">
        <v>2</v>
      </c>
      <c r="T56" s="131"/>
      <c r="U56" s="131"/>
      <c r="V56" s="131"/>
      <c r="W56" s="131"/>
      <c r="X56" s="131" t="s">
        <v>1</v>
      </c>
      <c r="Y56" s="131"/>
      <c r="Z56" s="131"/>
      <c r="AA56" s="131"/>
      <c r="AB56" s="131"/>
      <c r="AC56" s="131" t="s">
        <v>26</v>
      </c>
      <c r="AD56" s="131"/>
      <c r="AE56" s="131"/>
      <c r="AF56" s="131"/>
      <c r="AG56" s="131"/>
      <c r="AH56" s="131"/>
      <c r="AI56" s="131" t="s">
        <v>2</v>
      </c>
      <c r="AJ56" s="131"/>
      <c r="AK56" s="131"/>
      <c r="AL56" s="131"/>
      <c r="AM56" s="131"/>
      <c r="AN56" s="131" t="s">
        <v>1</v>
      </c>
      <c r="AO56" s="131"/>
      <c r="AP56" s="131"/>
      <c r="AQ56" s="131"/>
      <c r="AR56" s="131"/>
      <c r="AS56" s="131" t="s">
        <v>26</v>
      </c>
      <c r="AT56" s="131"/>
      <c r="AU56" s="131"/>
      <c r="AV56" s="131"/>
      <c r="AW56" s="131"/>
      <c r="AX56" s="131"/>
      <c r="AY56" s="163" t="s">
        <v>2</v>
      </c>
      <c r="AZ56" s="164"/>
      <c r="BA56" s="164"/>
      <c r="BB56" s="164"/>
      <c r="BC56" s="165"/>
      <c r="BD56" s="163" t="s">
        <v>1</v>
      </c>
      <c r="BE56" s="164"/>
      <c r="BF56" s="164"/>
      <c r="BG56" s="164"/>
      <c r="BH56" s="165"/>
      <c r="BI56" s="131" t="s">
        <v>26</v>
      </c>
      <c r="BJ56" s="131"/>
      <c r="BK56" s="131"/>
      <c r="BL56" s="131"/>
      <c r="BM56" s="131"/>
      <c r="BN56" s="131"/>
      <c r="BO56" s="2"/>
      <c r="BP56" s="2"/>
      <c r="BQ56" s="2"/>
    </row>
    <row r="57" spans="1:79" ht="15.95" customHeight="1" x14ac:dyDescent="0.25">
      <c r="A57" s="131">
        <v>1</v>
      </c>
      <c r="B57" s="131"/>
      <c r="C57" s="131">
        <v>2</v>
      </c>
      <c r="D57" s="131"/>
      <c r="E57" s="131"/>
      <c r="F57" s="131"/>
      <c r="G57" s="131"/>
      <c r="H57" s="131"/>
      <c r="I57" s="131"/>
      <c r="J57" s="131"/>
      <c r="K57" s="131"/>
      <c r="L57" s="131"/>
      <c r="M57" s="131"/>
      <c r="N57" s="131"/>
      <c r="O57" s="131"/>
      <c r="P57" s="131"/>
      <c r="Q57" s="131"/>
      <c r="R57" s="131"/>
      <c r="S57" s="131">
        <v>3</v>
      </c>
      <c r="T57" s="131"/>
      <c r="U57" s="131"/>
      <c r="V57" s="131"/>
      <c r="W57" s="131"/>
      <c r="X57" s="131">
        <v>4</v>
      </c>
      <c r="Y57" s="131"/>
      <c r="Z57" s="131"/>
      <c r="AA57" s="131"/>
      <c r="AB57" s="131"/>
      <c r="AC57" s="131">
        <v>5</v>
      </c>
      <c r="AD57" s="131"/>
      <c r="AE57" s="131"/>
      <c r="AF57" s="131"/>
      <c r="AG57" s="131"/>
      <c r="AH57" s="131"/>
      <c r="AI57" s="131">
        <v>6</v>
      </c>
      <c r="AJ57" s="131"/>
      <c r="AK57" s="131"/>
      <c r="AL57" s="131"/>
      <c r="AM57" s="131"/>
      <c r="AN57" s="131">
        <v>7</v>
      </c>
      <c r="AO57" s="131"/>
      <c r="AP57" s="131"/>
      <c r="AQ57" s="131"/>
      <c r="AR57" s="131"/>
      <c r="AS57" s="131">
        <v>8</v>
      </c>
      <c r="AT57" s="131"/>
      <c r="AU57" s="131"/>
      <c r="AV57" s="131"/>
      <c r="AW57" s="131"/>
      <c r="AX57" s="131"/>
      <c r="AY57" s="131">
        <v>9</v>
      </c>
      <c r="AZ57" s="131"/>
      <c r="BA57" s="131"/>
      <c r="BB57" s="131"/>
      <c r="BC57" s="131"/>
      <c r="BD57" s="131">
        <v>10</v>
      </c>
      <c r="BE57" s="131"/>
      <c r="BF57" s="131"/>
      <c r="BG57" s="131"/>
      <c r="BH57" s="131"/>
      <c r="BI57" s="163">
        <v>11</v>
      </c>
      <c r="BJ57" s="164"/>
      <c r="BK57" s="164"/>
      <c r="BL57" s="164"/>
      <c r="BM57" s="164"/>
      <c r="BN57" s="165"/>
      <c r="BO57" s="6"/>
      <c r="BP57" s="6"/>
      <c r="BQ57" s="6"/>
    </row>
    <row r="58" spans="1:79" ht="18" hidden="1" customHeight="1" x14ac:dyDescent="0.2">
      <c r="A58" s="123" t="s">
        <v>13</v>
      </c>
      <c r="B58" s="123"/>
      <c r="C58" s="166" t="s">
        <v>14</v>
      </c>
      <c r="D58" s="166"/>
      <c r="E58" s="166"/>
      <c r="F58" s="166"/>
      <c r="G58" s="166"/>
      <c r="H58" s="166"/>
      <c r="I58" s="166"/>
      <c r="J58" s="166"/>
      <c r="K58" s="166"/>
      <c r="L58" s="166"/>
      <c r="M58" s="166"/>
      <c r="N58" s="166"/>
      <c r="O58" s="166"/>
      <c r="P58" s="166"/>
      <c r="Q58" s="166"/>
      <c r="R58" s="166"/>
      <c r="S58" s="140" t="s">
        <v>10</v>
      </c>
      <c r="T58" s="140"/>
      <c r="U58" s="140"/>
      <c r="V58" s="140"/>
      <c r="W58" s="140"/>
      <c r="X58" s="140" t="s">
        <v>9</v>
      </c>
      <c r="Y58" s="140"/>
      <c r="Z58" s="140"/>
      <c r="AA58" s="140"/>
      <c r="AB58" s="140"/>
      <c r="AC58" s="141" t="s">
        <v>16</v>
      </c>
      <c r="AD58" s="143"/>
      <c r="AE58" s="143"/>
      <c r="AF58" s="143"/>
      <c r="AG58" s="143"/>
      <c r="AH58" s="143"/>
      <c r="AI58" s="140" t="s">
        <v>11</v>
      </c>
      <c r="AJ58" s="140"/>
      <c r="AK58" s="140"/>
      <c r="AL58" s="140"/>
      <c r="AM58" s="140"/>
      <c r="AN58" s="140" t="s">
        <v>12</v>
      </c>
      <c r="AO58" s="140"/>
      <c r="AP58" s="140"/>
      <c r="AQ58" s="140"/>
      <c r="AR58" s="140"/>
      <c r="AS58" s="141" t="s">
        <v>16</v>
      </c>
      <c r="AT58" s="143"/>
      <c r="AU58" s="143"/>
      <c r="AV58" s="143"/>
      <c r="AW58" s="143"/>
      <c r="AX58" s="143"/>
      <c r="AY58" s="169" t="s">
        <v>17</v>
      </c>
      <c r="AZ58" s="170"/>
      <c r="BA58" s="170"/>
      <c r="BB58" s="170"/>
      <c r="BC58" s="171"/>
      <c r="BD58" s="169" t="s">
        <v>17</v>
      </c>
      <c r="BE58" s="170"/>
      <c r="BF58" s="170"/>
      <c r="BG58" s="170"/>
      <c r="BH58" s="171"/>
      <c r="BI58" s="143" t="s">
        <v>16</v>
      </c>
      <c r="BJ58" s="143"/>
      <c r="BK58" s="143"/>
      <c r="BL58" s="143"/>
      <c r="BM58" s="143"/>
      <c r="BN58" s="143"/>
      <c r="BO58" s="7"/>
      <c r="BP58" s="7"/>
      <c r="BQ58" s="7"/>
      <c r="CA58" s="1" t="s">
        <v>21</v>
      </c>
    </row>
    <row r="59" spans="1:79" ht="51" customHeight="1" x14ac:dyDescent="0.2">
      <c r="A59" s="123">
        <v>1</v>
      </c>
      <c r="B59" s="123"/>
      <c r="C59" s="313" t="s">
        <v>887</v>
      </c>
      <c r="D59" s="150"/>
      <c r="E59" s="150"/>
      <c r="F59" s="150"/>
      <c r="G59" s="150"/>
      <c r="H59" s="150"/>
      <c r="I59" s="150"/>
      <c r="J59" s="150"/>
      <c r="K59" s="150"/>
      <c r="L59" s="150"/>
      <c r="M59" s="150"/>
      <c r="N59" s="150"/>
      <c r="O59" s="150"/>
      <c r="P59" s="150"/>
      <c r="Q59" s="150"/>
      <c r="R59" s="151"/>
      <c r="S59" s="205">
        <v>65716</v>
      </c>
      <c r="T59" s="205"/>
      <c r="U59" s="205"/>
      <c r="V59" s="205"/>
      <c r="W59" s="205"/>
      <c r="X59" s="205">
        <v>0</v>
      </c>
      <c r="Y59" s="205"/>
      <c r="Z59" s="205"/>
      <c r="AA59" s="205"/>
      <c r="AB59" s="205"/>
      <c r="AC59" s="205">
        <f>S59+X59</f>
        <v>65716</v>
      </c>
      <c r="AD59" s="205"/>
      <c r="AE59" s="205"/>
      <c r="AF59" s="205"/>
      <c r="AG59" s="205"/>
      <c r="AH59" s="205"/>
      <c r="AI59" s="205">
        <v>29797</v>
      </c>
      <c r="AJ59" s="205"/>
      <c r="AK59" s="205"/>
      <c r="AL59" s="205"/>
      <c r="AM59" s="205"/>
      <c r="AN59" s="205">
        <v>0</v>
      </c>
      <c r="AO59" s="205"/>
      <c r="AP59" s="205"/>
      <c r="AQ59" s="205"/>
      <c r="AR59" s="205"/>
      <c r="AS59" s="205">
        <f>AI59+AN59</f>
        <v>29797</v>
      </c>
      <c r="AT59" s="205"/>
      <c r="AU59" s="205"/>
      <c r="AV59" s="205"/>
      <c r="AW59" s="205"/>
      <c r="AX59" s="205"/>
      <c r="AY59" s="205">
        <f>AI59-S59</f>
        <v>-35919</v>
      </c>
      <c r="AZ59" s="205"/>
      <c r="BA59" s="205"/>
      <c r="BB59" s="205"/>
      <c r="BC59" s="205"/>
      <c r="BD59" s="314">
        <f>AN59-X59</f>
        <v>0</v>
      </c>
      <c r="BE59" s="314"/>
      <c r="BF59" s="314"/>
      <c r="BG59" s="314"/>
      <c r="BH59" s="314"/>
      <c r="BI59" s="314">
        <f>AY59+BD59</f>
        <v>-35919</v>
      </c>
      <c r="BJ59" s="314"/>
      <c r="BK59" s="314"/>
      <c r="BL59" s="314"/>
      <c r="BM59" s="314"/>
      <c r="BN59" s="314"/>
      <c r="BO59" s="8"/>
      <c r="BP59" s="8"/>
      <c r="BQ59" s="8"/>
      <c r="CA59" s="1" t="s">
        <v>22</v>
      </c>
    </row>
    <row r="60" spans="1:79" s="41" customFormat="1" ht="15" customHeight="1" x14ac:dyDescent="0.2">
      <c r="A60" s="172"/>
      <c r="B60" s="172"/>
      <c r="C60" s="315" t="s">
        <v>83</v>
      </c>
      <c r="D60" s="155"/>
      <c r="E60" s="155"/>
      <c r="F60" s="155"/>
      <c r="G60" s="155"/>
      <c r="H60" s="155"/>
      <c r="I60" s="155"/>
      <c r="J60" s="155"/>
      <c r="K60" s="155"/>
      <c r="L60" s="155"/>
      <c r="M60" s="155"/>
      <c r="N60" s="155"/>
      <c r="O60" s="155"/>
      <c r="P60" s="155"/>
      <c r="Q60" s="155"/>
      <c r="R60" s="156"/>
      <c r="S60" s="167">
        <v>65716</v>
      </c>
      <c r="T60" s="167"/>
      <c r="U60" s="167"/>
      <c r="V60" s="167"/>
      <c r="W60" s="167"/>
      <c r="X60" s="167">
        <v>0</v>
      </c>
      <c r="Y60" s="167"/>
      <c r="Z60" s="167"/>
      <c r="AA60" s="167"/>
      <c r="AB60" s="167"/>
      <c r="AC60" s="167">
        <f>S60+X60</f>
        <v>65716</v>
      </c>
      <c r="AD60" s="167"/>
      <c r="AE60" s="167"/>
      <c r="AF60" s="167"/>
      <c r="AG60" s="167"/>
      <c r="AH60" s="167"/>
      <c r="AI60" s="167">
        <v>29797</v>
      </c>
      <c r="AJ60" s="167"/>
      <c r="AK60" s="167"/>
      <c r="AL60" s="167"/>
      <c r="AM60" s="167"/>
      <c r="AN60" s="167">
        <v>0</v>
      </c>
      <c r="AO60" s="167"/>
      <c r="AP60" s="167"/>
      <c r="AQ60" s="167"/>
      <c r="AR60" s="167"/>
      <c r="AS60" s="167">
        <f>AI60+AN60</f>
        <v>29797</v>
      </c>
      <c r="AT60" s="167"/>
      <c r="AU60" s="167"/>
      <c r="AV60" s="167"/>
      <c r="AW60" s="167"/>
      <c r="AX60" s="167"/>
      <c r="AY60" s="167">
        <f>AI60-S60</f>
        <v>-35919</v>
      </c>
      <c r="AZ60" s="167"/>
      <c r="BA60" s="167"/>
      <c r="BB60" s="167"/>
      <c r="BC60" s="167"/>
      <c r="BD60" s="168">
        <f>AN60-X60</f>
        <v>0</v>
      </c>
      <c r="BE60" s="168"/>
      <c r="BF60" s="168"/>
      <c r="BG60" s="168"/>
      <c r="BH60" s="168"/>
      <c r="BI60" s="168">
        <f>AY60+BD60</f>
        <v>-35919</v>
      </c>
      <c r="BJ60" s="168"/>
      <c r="BK60" s="168"/>
      <c r="BL60" s="168"/>
      <c r="BM60" s="168"/>
      <c r="BN60" s="168"/>
      <c r="BO60" s="42"/>
      <c r="BP60" s="42"/>
      <c r="BQ60" s="42"/>
    </row>
    <row r="62" spans="1:79" ht="15.75" customHeight="1" x14ac:dyDescent="0.2">
      <c r="A62" s="117" t="s">
        <v>44</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79" ht="15.75" customHeight="1" x14ac:dyDescent="0.2">
      <c r="A63" s="117" t="s">
        <v>63</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row>
    <row r="64" spans="1:79" ht="8.25" customHeight="1" x14ac:dyDescent="0.2"/>
    <row r="65" spans="1:79" ht="45" customHeight="1" x14ac:dyDescent="0.2">
      <c r="A65" s="159" t="s">
        <v>3</v>
      </c>
      <c r="B65" s="160"/>
      <c r="C65" s="159" t="s">
        <v>6</v>
      </c>
      <c r="D65" s="174"/>
      <c r="E65" s="174"/>
      <c r="F65" s="174"/>
      <c r="G65" s="174"/>
      <c r="H65" s="174"/>
      <c r="I65" s="160"/>
      <c r="J65" s="159" t="s">
        <v>5</v>
      </c>
      <c r="K65" s="174"/>
      <c r="L65" s="174"/>
      <c r="M65" s="174"/>
      <c r="N65" s="160"/>
      <c r="O65" s="159" t="s">
        <v>4</v>
      </c>
      <c r="P65" s="174"/>
      <c r="Q65" s="174"/>
      <c r="R65" s="174"/>
      <c r="S65" s="174"/>
      <c r="T65" s="174"/>
      <c r="U65" s="174"/>
      <c r="V65" s="174"/>
      <c r="W65" s="174"/>
      <c r="X65" s="160"/>
      <c r="Y65" s="131" t="s">
        <v>25</v>
      </c>
      <c r="Z65" s="131"/>
      <c r="AA65" s="131"/>
      <c r="AB65" s="131"/>
      <c r="AC65" s="131"/>
      <c r="AD65" s="131"/>
      <c r="AE65" s="131"/>
      <c r="AF65" s="131"/>
      <c r="AG65" s="131"/>
      <c r="AH65" s="131"/>
      <c r="AI65" s="131"/>
      <c r="AJ65" s="131"/>
      <c r="AK65" s="131"/>
      <c r="AL65" s="131"/>
      <c r="AM65" s="131"/>
      <c r="AN65" s="131" t="s">
        <v>46</v>
      </c>
      <c r="AO65" s="131"/>
      <c r="AP65" s="131"/>
      <c r="AQ65" s="131"/>
      <c r="AR65" s="131"/>
      <c r="AS65" s="131"/>
      <c r="AT65" s="131"/>
      <c r="AU65" s="131"/>
      <c r="AV65" s="131"/>
      <c r="AW65" s="131"/>
      <c r="AX65" s="131"/>
      <c r="AY65" s="131"/>
      <c r="AZ65" s="131"/>
      <c r="BA65" s="131"/>
      <c r="BB65" s="131"/>
      <c r="BC65" s="176" t="s">
        <v>0</v>
      </c>
      <c r="BD65" s="176"/>
      <c r="BE65" s="176"/>
      <c r="BF65" s="176"/>
      <c r="BG65" s="176"/>
      <c r="BH65" s="176"/>
      <c r="BI65" s="176"/>
      <c r="BJ65" s="176"/>
      <c r="BK65" s="176"/>
      <c r="BL65" s="176"/>
      <c r="BM65" s="176"/>
      <c r="BN65" s="176"/>
      <c r="BO65" s="176"/>
      <c r="BP65" s="176"/>
      <c r="BQ65" s="176"/>
      <c r="BR65" s="10"/>
      <c r="BS65" s="10"/>
      <c r="BT65" s="10"/>
      <c r="BU65" s="10"/>
      <c r="BV65" s="10"/>
      <c r="BW65" s="10"/>
      <c r="BX65" s="10"/>
      <c r="BY65" s="10"/>
      <c r="BZ65" s="9"/>
    </row>
    <row r="66" spans="1:79" ht="32.25" customHeight="1" x14ac:dyDescent="0.2">
      <c r="A66" s="161"/>
      <c r="B66" s="162"/>
      <c r="C66" s="161"/>
      <c r="D66" s="175"/>
      <c r="E66" s="175"/>
      <c r="F66" s="175"/>
      <c r="G66" s="175"/>
      <c r="H66" s="175"/>
      <c r="I66" s="162"/>
      <c r="J66" s="161"/>
      <c r="K66" s="175"/>
      <c r="L66" s="175"/>
      <c r="M66" s="175"/>
      <c r="N66" s="162"/>
      <c r="O66" s="161"/>
      <c r="P66" s="175"/>
      <c r="Q66" s="175"/>
      <c r="R66" s="175"/>
      <c r="S66" s="175"/>
      <c r="T66" s="175"/>
      <c r="U66" s="175"/>
      <c r="V66" s="175"/>
      <c r="W66" s="175"/>
      <c r="X66" s="162"/>
      <c r="Y66" s="163" t="s">
        <v>2</v>
      </c>
      <c r="Z66" s="164"/>
      <c r="AA66" s="164"/>
      <c r="AB66" s="164"/>
      <c r="AC66" s="165"/>
      <c r="AD66" s="163" t="s">
        <v>1</v>
      </c>
      <c r="AE66" s="164"/>
      <c r="AF66" s="164"/>
      <c r="AG66" s="164"/>
      <c r="AH66" s="165"/>
      <c r="AI66" s="131" t="s">
        <v>26</v>
      </c>
      <c r="AJ66" s="131"/>
      <c r="AK66" s="131"/>
      <c r="AL66" s="131"/>
      <c r="AM66" s="131"/>
      <c r="AN66" s="131" t="s">
        <v>2</v>
      </c>
      <c r="AO66" s="131"/>
      <c r="AP66" s="131"/>
      <c r="AQ66" s="131"/>
      <c r="AR66" s="131"/>
      <c r="AS66" s="131" t="s">
        <v>1</v>
      </c>
      <c r="AT66" s="131"/>
      <c r="AU66" s="131"/>
      <c r="AV66" s="131"/>
      <c r="AW66" s="131"/>
      <c r="AX66" s="131" t="s">
        <v>26</v>
      </c>
      <c r="AY66" s="131"/>
      <c r="AZ66" s="131"/>
      <c r="BA66" s="131"/>
      <c r="BB66" s="131"/>
      <c r="BC66" s="131" t="s">
        <v>2</v>
      </c>
      <c r="BD66" s="131"/>
      <c r="BE66" s="131"/>
      <c r="BF66" s="131"/>
      <c r="BG66" s="131"/>
      <c r="BH66" s="131" t="s">
        <v>1</v>
      </c>
      <c r="BI66" s="131"/>
      <c r="BJ66" s="131"/>
      <c r="BK66" s="131"/>
      <c r="BL66" s="131"/>
      <c r="BM66" s="131" t="s">
        <v>26</v>
      </c>
      <c r="BN66" s="131"/>
      <c r="BO66" s="131"/>
      <c r="BP66" s="131"/>
      <c r="BQ66" s="131"/>
      <c r="BR66" s="2"/>
      <c r="BS66" s="2"/>
      <c r="BT66" s="2"/>
      <c r="BU66" s="2"/>
      <c r="BV66" s="2"/>
      <c r="BW66" s="2"/>
      <c r="BX66" s="2"/>
      <c r="BY66" s="2"/>
      <c r="BZ66" s="9"/>
    </row>
    <row r="67" spans="1:79" ht="15.95" customHeight="1" x14ac:dyDescent="0.2">
      <c r="A67" s="131">
        <v>1</v>
      </c>
      <c r="B67" s="131"/>
      <c r="C67" s="131">
        <v>2</v>
      </c>
      <c r="D67" s="131"/>
      <c r="E67" s="131"/>
      <c r="F67" s="131"/>
      <c r="G67" s="131"/>
      <c r="H67" s="131"/>
      <c r="I67" s="131"/>
      <c r="J67" s="131">
        <v>3</v>
      </c>
      <c r="K67" s="131"/>
      <c r="L67" s="131"/>
      <c r="M67" s="131"/>
      <c r="N67" s="131"/>
      <c r="O67" s="131">
        <v>4</v>
      </c>
      <c r="P67" s="131"/>
      <c r="Q67" s="131"/>
      <c r="R67" s="131"/>
      <c r="S67" s="131"/>
      <c r="T67" s="131"/>
      <c r="U67" s="131"/>
      <c r="V67" s="131"/>
      <c r="W67" s="131"/>
      <c r="X67" s="131"/>
      <c r="Y67" s="131">
        <v>5</v>
      </c>
      <c r="Z67" s="131"/>
      <c r="AA67" s="131"/>
      <c r="AB67" s="131"/>
      <c r="AC67" s="131"/>
      <c r="AD67" s="131">
        <v>6</v>
      </c>
      <c r="AE67" s="131"/>
      <c r="AF67" s="131"/>
      <c r="AG67" s="131"/>
      <c r="AH67" s="131"/>
      <c r="AI67" s="131">
        <v>7</v>
      </c>
      <c r="AJ67" s="131"/>
      <c r="AK67" s="131"/>
      <c r="AL67" s="131"/>
      <c r="AM67" s="131"/>
      <c r="AN67" s="163">
        <v>8</v>
      </c>
      <c r="AO67" s="164"/>
      <c r="AP67" s="164"/>
      <c r="AQ67" s="164"/>
      <c r="AR67" s="165"/>
      <c r="AS67" s="163">
        <v>9</v>
      </c>
      <c r="AT67" s="164"/>
      <c r="AU67" s="164"/>
      <c r="AV67" s="164"/>
      <c r="AW67" s="165"/>
      <c r="AX67" s="163">
        <v>10</v>
      </c>
      <c r="AY67" s="164"/>
      <c r="AZ67" s="164"/>
      <c r="BA67" s="164"/>
      <c r="BB67" s="165"/>
      <c r="BC67" s="163">
        <v>11</v>
      </c>
      <c r="BD67" s="164"/>
      <c r="BE67" s="164"/>
      <c r="BF67" s="164"/>
      <c r="BG67" s="165"/>
      <c r="BH67" s="163">
        <v>12</v>
      </c>
      <c r="BI67" s="164"/>
      <c r="BJ67" s="164"/>
      <c r="BK67" s="164"/>
      <c r="BL67" s="165"/>
      <c r="BM67" s="163">
        <v>13</v>
      </c>
      <c r="BN67" s="164"/>
      <c r="BO67" s="164"/>
      <c r="BP67" s="164"/>
      <c r="BQ67" s="165"/>
      <c r="BR67" s="2"/>
      <c r="BS67" s="2"/>
      <c r="BT67" s="2"/>
      <c r="BU67" s="2"/>
      <c r="BV67" s="2"/>
      <c r="BW67" s="2"/>
      <c r="BX67" s="2"/>
      <c r="BY67" s="2"/>
      <c r="BZ67" s="9"/>
    </row>
    <row r="68" spans="1:79" ht="12.75" hidden="1" customHeight="1" x14ac:dyDescent="0.2">
      <c r="A68" s="123" t="s">
        <v>36</v>
      </c>
      <c r="B68" s="123"/>
      <c r="C68" s="124" t="s">
        <v>14</v>
      </c>
      <c r="D68" s="125"/>
      <c r="E68" s="125"/>
      <c r="F68" s="125"/>
      <c r="G68" s="125"/>
      <c r="H68" s="125"/>
      <c r="I68" s="126"/>
      <c r="J68" s="123" t="s">
        <v>15</v>
      </c>
      <c r="K68" s="123"/>
      <c r="L68" s="123"/>
      <c r="M68" s="123"/>
      <c r="N68" s="123"/>
      <c r="O68" s="166" t="s">
        <v>37</v>
      </c>
      <c r="P68" s="166"/>
      <c r="Q68" s="166"/>
      <c r="R68" s="166"/>
      <c r="S68" s="166"/>
      <c r="T68" s="166"/>
      <c r="U68" s="166"/>
      <c r="V68" s="166"/>
      <c r="W68" s="166"/>
      <c r="X68" s="124"/>
      <c r="Y68" s="140" t="s">
        <v>10</v>
      </c>
      <c r="Z68" s="140"/>
      <c r="AA68" s="140"/>
      <c r="AB68" s="140"/>
      <c r="AC68" s="140"/>
      <c r="AD68" s="140" t="s">
        <v>29</v>
      </c>
      <c r="AE68" s="140"/>
      <c r="AF68" s="140"/>
      <c r="AG68" s="140"/>
      <c r="AH68" s="140"/>
      <c r="AI68" s="140" t="s">
        <v>16</v>
      </c>
      <c r="AJ68" s="140"/>
      <c r="AK68" s="140"/>
      <c r="AL68" s="140"/>
      <c r="AM68" s="140"/>
      <c r="AN68" s="140" t="s">
        <v>30</v>
      </c>
      <c r="AO68" s="140"/>
      <c r="AP68" s="140"/>
      <c r="AQ68" s="140"/>
      <c r="AR68" s="140"/>
      <c r="AS68" s="140" t="s">
        <v>11</v>
      </c>
      <c r="AT68" s="140"/>
      <c r="AU68" s="140"/>
      <c r="AV68" s="140"/>
      <c r="AW68" s="140"/>
      <c r="AX68" s="140" t="s">
        <v>16</v>
      </c>
      <c r="AY68" s="140"/>
      <c r="AZ68" s="140"/>
      <c r="BA68" s="140"/>
      <c r="BB68" s="140"/>
      <c r="BC68" s="140" t="s">
        <v>32</v>
      </c>
      <c r="BD68" s="140"/>
      <c r="BE68" s="140"/>
      <c r="BF68" s="140"/>
      <c r="BG68" s="140"/>
      <c r="BH68" s="140" t="s">
        <v>32</v>
      </c>
      <c r="BI68" s="140"/>
      <c r="BJ68" s="140"/>
      <c r="BK68" s="140"/>
      <c r="BL68" s="140"/>
      <c r="BM68" s="177" t="s">
        <v>16</v>
      </c>
      <c r="BN68" s="177"/>
      <c r="BO68" s="177"/>
      <c r="BP68" s="177"/>
      <c r="BQ68" s="177"/>
      <c r="BR68" s="12"/>
      <c r="BS68" s="12"/>
      <c r="BT68" s="9"/>
      <c r="BU68" s="9"/>
      <c r="BV68" s="9"/>
      <c r="BW68" s="9"/>
      <c r="BX68" s="9"/>
      <c r="BY68" s="9"/>
      <c r="BZ68" s="9"/>
      <c r="CA68" s="1" t="s">
        <v>23</v>
      </c>
    </row>
    <row r="69" spans="1:79" s="41" customFormat="1" ht="15.75" x14ac:dyDescent="0.2">
      <c r="A69" s="172">
        <v>0</v>
      </c>
      <c r="B69" s="172"/>
      <c r="C69" s="178" t="s">
        <v>84</v>
      </c>
      <c r="D69" s="178"/>
      <c r="E69" s="178"/>
      <c r="F69" s="178"/>
      <c r="G69" s="178"/>
      <c r="H69" s="178"/>
      <c r="I69" s="178"/>
      <c r="J69" s="178" t="s">
        <v>85</v>
      </c>
      <c r="K69" s="178"/>
      <c r="L69" s="178"/>
      <c r="M69" s="178"/>
      <c r="N69" s="178"/>
      <c r="O69" s="178" t="s">
        <v>85</v>
      </c>
      <c r="P69" s="178"/>
      <c r="Q69" s="178"/>
      <c r="R69" s="178"/>
      <c r="S69" s="178"/>
      <c r="T69" s="178"/>
      <c r="U69" s="178"/>
      <c r="V69" s="178"/>
      <c r="W69" s="178"/>
      <c r="X69" s="178"/>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43"/>
      <c r="BS69" s="43"/>
      <c r="BT69" s="43"/>
      <c r="BU69" s="43"/>
      <c r="BV69" s="43"/>
      <c r="BW69" s="43"/>
      <c r="BX69" s="43"/>
      <c r="BY69" s="43"/>
      <c r="BZ69" s="44"/>
      <c r="CA69" s="41" t="s">
        <v>24</v>
      </c>
    </row>
    <row r="70" spans="1:79" ht="15.75" x14ac:dyDescent="0.2">
      <c r="A70" s="123">
        <v>1</v>
      </c>
      <c r="B70" s="123"/>
      <c r="C70" s="193" t="s">
        <v>93</v>
      </c>
      <c r="D70" s="193"/>
      <c r="E70" s="193"/>
      <c r="F70" s="193"/>
      <c r="G70" s="193"/>
      <c r="H70" s="193"/>
      <c r="I70" s="193"/>
      <c r="J70" s="193" t="s">
        <v>94</v>
      </c>
      <c r="K70" s="193"/>
      <c r="L70" s="193"/>
      <c r="M70" s="193"/>
      <c r="N70" s="193"/>
      <c r="O70" s="193" t="s">
        <v>95</v>
      </c>
      <c r="P70" s="193"/>
      <c r="Q70" s="193"/>
      <c r="R70" s="193"/>
      <c r="S70" s="193"/>
      <c r="T70" s="193"/>
      <c r="U70" s="193"/>
      <c r="V70" s="193"/>
      <c r="W70" s="193"/>
      <c r="X70" s="193"/>
      <c r="Y70" s="205">
        <v>65716</v>
      </c>
      <c r="Z70" s="205"/>
      <c r="AA70" s="205"/>
      <c r="AB70" s="205"/>
      <c r="AC70" s="205"/>
      <c r="AD70" s="205">
        <v>0</v>
      </c>
      <c r="AE70" s="205"/>
      <c r="AF70" s="205"/>
      <c r="AG70" s="205"/>
      <c r="AH70" s="205"/>
      <c r="AI70" s="205">
        <v>65716</v>
      </c>
      <c r="AJ70" s="205"/>
      <c r="AK70" s="205"/>
      <c r="AL70" s="205"/>
      <c r="AM70" s="205"/>
      <c r="AN70" s="205">
        <v>29797</v>
      </c>
      <c r="AO70" s="205"/>
      <c r="AP70" s="205"/>
      <c r="AQ70" s="205"/>
      <c r="AR70" s="205"/>
      <c r="AS70" s="205">
        <v>0</v>
      </c>
      <c r="AT70" s="205"/>
      <c r="AU70" s="205"/>
      <c r="AV70" s="205"/>
      <c r="AW70" s="205"/>
      <c r="AX70" s="205">
        <v>29797</v>
      </c>
      <c r="AY70" s="205"/>
      <c r="AZ70" s="205"/>
      <c r="BA70" s="205"/>
      <c r="BB70" s="205"/>
      <c r="BC70" s="205">
        <f>AN70-Y70</f>
        <v>-35919</v>
      </c>
      <c r="BD70" s="205"/>
      <c r="BE70" s="205"/>
      <c r="BF70" s="205"/>
      <c r="BG70" s="205"/>
      <c r="BH70" s="205">
        <f>AS70-AD70</f>
        <v>0</v>
      </c>
      <c r="BI70" s="205"/>
      <c r="BJ70" s="205"/>
      <c r="BK70" s="205"/>
      <c r="BL70" s="205"/>
      <c r="BM70" s="205">
        <v>-35919</v>
      </c>
      <c r="BN70" s="205"/>
      <c r="BO70" s="205"/>
      <c r="BP70" s="205"/>
      <c r="BQ70" s="205"/>
      <c r="BR70" s="11"/>
      <c r="BS70" s="11"/>
      <c r="BT70" s="11"/>
      <c r="BU70" s="11"/>
      <c r="BV70" s="11"/>
      <c r="BW70" s="11"/>
      <c r="BX70" s="11"/>
      <c r="BY70" s="11"/>
      <c r="BZ70" s="9"/>
    </row>
    <row r="71" spans="1:79" s="41" customFormat="1" ht="15.75" x14ac:dyDescent="0.2">
      <c r="A71" s="172">
        <v>0</v>
      </c>
      <c r="B71" s="172"/>
      <c r="C71" s="178" t="s">
        <v>96</v>
      </c>
      <c r="D71" s="178"/>
      <c r="E71" s="178"/>
      <c r="F71" s="178"/>
      <c r="G71" s="178"/>
      <c r="H71" s="178"/>
      <c r="I71" s="178"/>
      <c r="J71" s="178" t="s">
        <v>85</v>
      </c>
      <c r="K71" s="178"/>
      <c r="L71" s="178"/>
      <c r="M71" s="178"/>
      <c r="N71" s="178"/>
      <c r="O71" s="178" t="s">
        <v>85</v>
      </c>
      <c r="P71" s="178"/>
      <c r="Q71" s="178"/>
      <c r="R71" s="178"/>
      <c r="S71" s="178"/>
      <c r="T71" s="178"/>
      <c r="U71" s="178"/>
      <c r="V71" s="178"/>
      <c r="W71" s="178"/>
      <c r="X71" s="178"/>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43"/>
      <c r="BS71" s="43"/>
      <c r="BT71" s="43"/>
      <c r="BU71" s="43"/>
      <c r="BV71" s="43"/>
      <c r="BW71" s="43"/>
      <c r="BX71" s="43"/>
      <c r="BY71" s="43"/>
      <c r="BZ71" s="44"/>
    </row>
    <row r="72" spans="1:79" ht="38.25" customHeight="1" x14ac:dyDescent="0.2">
      <c r="A72" s="123">
        <v>2</v>
      </c>
      <c r="B72" s="123"/>
      <c r="C72" s="192" t="s">
        <v>888</v>
      </c>
      <c r="D72" s="150"/>
      <c r="E72" s="150"/>
      <c r="F72" s="150"/>
      <c r="G72" s="150"/>
      <c r="H72" s="150"/>
      <c r="I72" s="151"/>
      <c r="J72" s="193" t="s">
        <v>89</v>
      </c>
      <c r="K72" s="193"/>
      <c r="L72" s="193"/>
      <c r="M72" s="193"/>
      <c r="N72" s="193"/>
      <c r="O72" s="192" t="s">
        <v>889</v>
      </c>
      <c r="P72" s="150"/>
      <c r="Q72" s="150"/>
      <c r="R72" s="150"/>
      <c r="S72" s="150"/>
      <c r="T72" s="150"/>
      <c r="U72" s="150"/>
      <c r="V72" s="150"/>
      <c r="W72" s="150"/>
      <c r="X72" s="151"/>
      <c r="Y72" s="205">
        <v>2</v>
      </c>
      <c r="Z72" s="205"/>
      <c r="AA72" s="205"/>
      <c r="AB72" s="205"/>
      <c r="AC72" s="205"/>
      <c r="AD72" s="205">
        <v>0</v>
      </c>
      <c r="AE72" s="205"/>
      <c r="AF72" s="205"/>
      <c r="AG72" s="205"/>
      <c r="AH72" s="205"/>
      <c r="AI72" s="205">
        <v>2</v>
      </c>
      <c r="AJ72" s="205"/>
      <c r="AK72" s="205"/>
      <c r="AL72" s="205"/>
      <c r="AM72" s="205"/>
      <c r="AN72" s="205">
        <v>2</v>
      </c>
      <c r="AO72" s="205"/>
      <c r="AP72" s="205"/>
      <c r="AQ72" s="205"/>
      <c r="AR72" s="205"/>
      <c r="AS72" s="205">
        <v>0</v>
      </c>
      <c r="AT72" s="205"/>
      <c r="AU72" s="205"/>
      <c r="AV72" s="205"/>
      <c r="AW72" s="205"/>
      <c r="AX72" s="205">
        <v>0</v>
      </c>
      <c r="AY72" s="205"/>
      <c r="AZ72" s="205"/>
      <c r="BA72" s="205"/>
      <c r="BB72" s="205"/>
      <c r="BC72" s="205">
        <f>AN72-Y72</f>
        <v>0</v>
      </c>
      <c r="BD72" s="205"/>
      <c r="BE72" s="205"/>
      <c r="BF72" s="205"/>
      <c r="BG72" s="205"/>
      <c r="BH72" s="205">
        <f>AS72-AD72</f>
        <v>0</v>
      </c>
      <c r="BI72" s="205"/>
      <c r="BJ72" s="205"/>
      <c r="BK72" s="205"/>
      <c r="BL72" s="205"/>
      <c r="BM72" s="205">
        <v>-2</v>
      </c>
      <c r="BN72" s="205"/>
      <c r="BO72" s="205"/>
      <c r="BP72" s="205"/>
      <c r="BQ72" s="205"/>
      <c r="BR72" s="11"/>
      <c r="BS72" s="11"/>
      <c r="BT72" s="11"/>
      <c r="BU72" s="11"/>
      <c r="BV72" s="11"/>
      <c r="BW72" s="11"/>
      <c r="BX72" s="11"/>
      <c r="BY72" s="11"/>
      <c r="BZ72" s="9"/>
    </row>
    <row r="73" spans="1:79" s="41" customFormat="1" ht="15.75" x14ac:dyDescent="0.2">
      <c r="A73" s="172">
        <v>0</v>
      </c>
      <c r="B73" s="172"/>
      <c r="C73" s="206" t="s">
        <v>101</v>
      </c>
      <c r="D73" s="155"/>
      <c r="E73" s="155"/>
      <c r="F73" s="155"/>
      <c r="G73" s="155"/>
      <c r="H73" s="155"/>
      <c r="I73" s="156"/>
      <c r="J73" s="178" t="s">
        <v>85</v>
      </c>
      <c r="K73" s="178"/>
      <c r="L73" s="178"/>
      <c r="M73" s="178"/>
      <c r="N73" s="178"/>
      <c r="O73" s="206" t="s">
        <v>85</v>
      </c>
      <c r="P73" s="155"/>
      <c r="Q73" s="155"/>
      <c r="R73" s="155"/>
      <c r="S73" s="155"/>
      <c r="T73" s="155"/>
      <c r="U73" s="155"/>
      <c r="V73" s="155"/>
      <c r="W73" s="155"/>
      <c r="X73" s="156"/>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43"/>
      <c r="BS73" s="43"/>
      <c r="BT73" s="43"/>
      <c r="BU73" s="43"/>
      <c r="BV73" s="43"/>
      <c r="BW73" s="43"/>
      <c r="BX73" s="43"/>
      <c r="BY73" s="43"/>
      <c r="BZ73" s="44"/>
    </row>
    <row r="74" spans="1:79" ht="25.5" customHeight="1" x14ac:dyDescent="0.2">
      <c r="A74" s="123">
        <v>3</v>
      </c>
      <c r="B74" s="123"/>
      <c r="C74" s="192" t="s">
        <v>890</v>
      </c>
      <c r="D74" s="150"/>
      <c r="E74" s="150"/>
      <c r="F74" s="150"/>
      <c r="G74" s="150"/>
      <c r="H74" s="150"/>
      <c r="I74" s="151"/>
      <c r="J74" s="193" t="s">
        <v>94</v>
      </c>
      <c r="K74" s="193"/>
      <c r="L74" s="193"/>
      <c r="M74" s="193"/>
      <c r="N74" s="193"/>
      <c r="O74" s="192" t="s">
        <v>103</v>
      </c>
      <c r="P74" s="150"/>
      <c r="Q74" s="150"/>
      <c r="R74" s="150"/>
      <c r="S74" s="150"/>
      <c r="T74" s="150"/>
      <c r="U74" s="150"/>
      <c r="V74" s="150"/>
      <c r="W74" s="150"/>
      <c r="X74" s="151"/>
      <c r="Y74" s="205">
        <v>32858</v>
      </c>
      <c r="Z74" s="205"/>
      <c r="AA74" s="205"/>
      <c r="AB74" s="205"/>
      <c r="AC74" s="205"/>
      <c r="AD74" s="205">
        <v>0</v>
      </c>
      <c r="AE74" s="205"/>
      <c r="AF74" s="205"/>
      <c r="AG74" s="205"/>
      <c r="AH74" s="205"/>
      <c r="AI74" s="205">
        <v>32858</v>
      </c>
      <c r="AJ74" s="205"/>
      <c r="AK74" s="205"/>
      <c r="AL74" s="205"/>
      <c r="AM74" s="205"/>
      <c r="AN74" s="205">
        <v>14898.5</v>
      </c>
      <c r="AO74" s="205"/>
      <c r="AP74" s="205"/>
      <c r="AQ74" s="205"/>
      <c r="AR74" s="205"/>
      <c r="AS74" s="205">
        <v>0</v>
      </c>
      <c r="AT74" s="205"/>
      <c r="AU74" s="205"/>
      <c r="AV74" s="205"/>
      <c r="AW74" s="205"/>
      <c r="AX74" s="205" t="s">
        <v>891</v>
      </c>
      <c r="AY74" s="205"/>
      <c r="AZ74" s="205"/>
      <c r="BA74" s="205"/>
      <c r="BB74" s="205"/>
      <c r="BC74" s="205">
        <f>AN74-Y74</f>
        <v>-17959.5</v>
      </c>
      <c r="BD74" s="205"/>
      <c r="BE74" s="205"/>
      <c r="BF74" s="205"/>
      <c r="BG74" s="205"/>
      <c r="BH74" s="205">
        <f>AS74-AD74</f>
        <v>0</v>
      </c>
      <c r="BI74" s="205"/>
      <c r="BJ74" s="205"/>
      <c r="BK74" s="205"/>
      <c r="BL74" s="205"/>
      <c r="BM74" s="205">
        <v>-17959.5</v>
      </c>
      <c r="BN74" s="205"/>
      <c r="BO74" s="205"/>
      <c r="BP74" s="205"/>
      <c r="BQ74" s="205"/>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117" t="s">
        <v>64</v>
      </c>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159" t="s">
        <v>3</v>
      </c>
      <c r="B78" s="160"/>
      <c r="C78" s="159" t="s">
        <v>6</v>
      </c>
      <c r="D78" s="174"/>
      <c r="E78" s="174"/>
      <c r="F78" s="174"/>
      <c r="G78" s="174"/>
      <c r="H78" s="174"/>
      <c r="I78" s="160"/>
      <c r="J78" s="159" t="s">
        <v>5</v>
      </c>
      <c r="K78" s="174"/>
      <c r="L78" s="174"/>
      <c r="M78" s="174"/>
      <c r="N78" s="160"/>
      <c r="O78" s="163" t="s">
        <v>65</v>
      </c>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1"/>
      <c r="BR78" s="10"/>
      <c r="BS78" s="10"/>
      <c r="BT78" s="10"/>
      <c r="BU78" s="10"/>
      <c r="BV78" s="10"/>
      <c r="BW78" s="10"/>
      <c r="BX78" s="10"/>
      <c r="BY78" s="10"/>
      <c r="BZ78" s="9"/>
    </row>
    <row r="79" spans="1:79" s="38" customFormat="1" ht="15.95" customHeight="1" x14ac:dyDescent="0.2">
      <c r="A79" s="179">
        <v>1</v>
      </c>
      <c r="B79" s="179"/>
      <c r="C79" s="179">
        <v>2</v>
      </c>
      <c r="D79" s="179"/>
      <c r="E79" s="179"/>
      <c r="F79" s="179"/>
      <c r="G79" s="179"/>
      <c r="H79" s="179"/>
      <c r="I79" s="179"/>
      <c r="J79" s="179">
        <v>3</v>
      </c>
      <c r="K79" s="179"/>
      <c r="L79" s="179"/>
      <c r="M79" s="179"/>
      <c r="N79" s="179"/>
      <c r="O79" s="180">
        <v>4</v>
      </c>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2"/>
      <c r="BR79" s="36"/>
      <c r="BS79" s="36"/>
      <c r="BT79" s="36"/>
      <c r="BU79" s="36"/>
      <c r="BV79" s="36"/>
      <c r="BW79" s="36"/>
      <c r="BX79" s="36"/>
      <c r="BY79" s="36"/>
      <c r="BZ79" s="37"/>
    </row>
    <row r="80" spans="1:79" s="38" customFormat="1" ht="12.75" hidden="1" customHeight="1" x14ac:dyDescent="0.2">
      <c r="A80" s="142" t="s">
        <v>36</v>
      </c>
      <c r="B80" s="142"/>
      <c r="C80" s="183" t="s">
        <v>14</v>
      </c>
      <c r="D80" s="184"/>
      <c r="E80" s="184"/>
      <c r="F80" s="184"/>
      <c r="G80" s="184"/>
      <c r="H80" s="184"/>
      <c r="I80" s="185"/>
      <c r="J80" s="142" t="s">
        <v>15</v>
      </c>
      <c r="K80" s="142"/>
      <c r="L80" s="142"/>
      <c r="M80" s="142"/>
      <c r="N80" s="142"/>
      <c r="O80" s="186" t="s">
        <v>73</v>
      </c>
      <c r="P80" s="187"/>
      <c r="Q80" s="187"/>
      <c r="R80" s="187"/>
      <c r="S80" s="187"/>
      <c r="T80" s="187"/>
      <c r="U80" s="187"/>
      <c r="V80" s="187"/>
      <c r="W80" s="187"/>
      <c r="X80" s="187"/>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P80" s="188"/>
      <c r="BQ80" s="189"/>
      <c r="BR80" s="39"/>
      <c r="BS80" s="39"/>
      <c r="BT80" s="37"/>
      <c r="BU80" s="37"/>
      <c r="BV80" s="37"/>
      <c r="BW80" s="37"/>
      <c r="BX80" s="37"/>
      <c r="BY80" s="37"/>
      <c r="BZ80" s="37"/>
      <c r="CA80" s="38" t="s">
        <v>72</v>
      </c>
    </row>
    <row r="81" spans="1:79" s="47" customFormat="1" ht="15.75" x14ac:dyDescent="0.2">
      <c r="A81" s="141">
        <v>0</v>
      </c>
      <c r="B81" s="141"/>
      <c r="C81" s="141" t="s">
        <v>84</v>
      </c>
      <c r="D81" s="141"/>
      <c r="E81" s="141"/>
      <c r="F81" s="141"/>
      <c r="G81" s="141"/>
      <c r="H81" s="141"/>
      <c r="I81" s="141"/>
      <c r="J81" s="141"/>
      <c r="K81" s="141"/>
      <c r="L81" s="141"/>
      <c r="M81" s="141"/>
      <c r="N81" s="141"/>
      <c r="O81" s="200"/>
      <c r="P81" s="201"/>
      <c r="Q81" s="201"/>
      <c r="R81" s="201"/>
      <c r="S81" s="201"/>
      <c r="T81" s="201"/>
      <c r="U81" s="201"/>
      <c r="V81" s="201"/>
      <c r="W81" s="201"/>
      <c r="X81" s="201"/>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3"/>
      <c r="BR81" s="45"/>
      <c r="BS81" s="45"/>
      <c r="BT81" s="45"/>
      <c r="BU81" s="45"/>
      <c r="BV81" s="45"/>
      <c r="BW81" s="45"/>
      <c r="BX81" s="45"/>
      <c r="BY81" s="45"/>
      <c r="BZ81" s="46"/>
      <c r="CA81" s="47" t="s">
        <v>67</v>
      </c>
    </row>
    <row r="82" spans="1:79" s="47" customFormat="1" ht="15.75" x14ac:dyDescent="0.2">
      <c r="A82" s="141">
        <v>0</v>
      </c>
      <c r="B82" s="141"/>
      <c r="C82" s="141"/>
      <c r="D82" s="141"/>
      <c r="E82" s="141"/>
      <c r="F82" s="141"/>
      <c r="G82" s="141"/>
      <c r="H82" s="141"/>
      <c r="I82" s="141"/>
      <c r="J82" s="141"/>
      <c r="K82" s="141"/>
      <c r="L82" s="141"/>
      <c r="M82" s="141"/>
      <c r="N82" s="141"/>
      <c r="O82" s="200"/>
      <c r="P82" s="201"/>
      <c r="Q82" s="201"/>
      <c r="R82" s="201"/>
      <c r="S82" s="201"/>
      <c r="T82" s="201"/>
      <c r="U82" s="201"/>
      <c r="V82" s="201"/>
      <c r="W82" s="201"/>
      <c r="X82" s="201"/>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3"/>
      <c r="BR82" s="45"/>
      <c r="BS82" s="45"/>
      <c r="BT82" s="45"/>
      <c r="BU82" s="45"/>
      <c r="BV82" s="45"/>
      <c r="BW82" s="45"/>
      <c r="BX82" s="45"/>
      <c r="BY82" s="45"/>
      <c r="BZ82" s="46"/>
    </row>
    <row r="83" spans="1:79" s="38" customFormat="1" ht="27.75" customHeight="1" x14ac:dyDescent="0.2">
      <c r="A83" s="142">
        <v>1</v>
      </c>
      <c r="B83" s="142"/>
      <c r="C83" s="142" t="s">
        <v>93</v>
      </c>
      <c r="D83" s="142"/>
      <c r="E83" s="142"/>
      <c r="F83" s="142"/>
      <c r="G83" s="142"/>
      <c r="H83" s="142"/>
      <c r="I83" s="142"/>
      <c r="J83" s="142" t="s">
        <v>94</v>
      </c>
      <c r="K83" s="142"/>
      <c r="L83" s="142"/>
      <c r="M83" s="142"/>
      <c r="N83" s="142"/>
      <c r="O83" s="196" t="s">
        <v>886</v>
      </c>
      <c r="P83" s="197"/>
      <c r="Q83" s="197"/>
      <c r="R83" s="197"/>
      <c r="S83" s="197"/>
      <c r="T83" s="197"/>
      <c r="U83" s="197"/>
      <c r="V83" s="197"/>
      <c r="W83" s="197"/>
      <c r="X83" s="197"/>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9"/>
      <c r="BR83" s="36"/>
      <c r="BS83" s="36"/>
      <c r="BT83" s="36"/>
      <c r="BU83" s="36"/>
      <c r="BV83" s="36"/>
      <c r="BW83" s="36"/>
      <c r="BX83" s="36"/>
      <c r="BY83" s="36"/>
      <c r="BZ83" s="37"/>
    </row>
    <row r="84" spans="1:79" s="47" customFormat="1" ht="15.75" x14ac:dyDescent="0.2">
      <c r="A84" s="141">
        <v>0</v>
      </c>
      <c r="B84" s="141"/>
      <c r="C84" s="141" t="s">
        <v>96</v>
      </c>
      <c r="D84" s="141"/>
      <c r="E84" s="141"/>
      <c r="F84" s="141"/>
      <c r="G84" s="141"/>
      <c r="H84" s="141"/>
      <c r="I84" s="141"/>
      <c r="J84" s="141"/>
      <c r="K84" s="141"/>
      <c r="L84" s="141"/>
      <c r="M84" s="141"/>
      <c r="N84" s="141"/>
      <c r="O84" s="200"/>
      <c r="P84" s="201"/>
      <c r="Q84" s="201"/>
      <c r="R84" s="201"/>
      <c r="S84" s="201"/>
      <c r="T84" s="201"/>
      <c r="U84" s="201"/>
      <c r="V84" s="201"/>
      <c r="W84" s="201"/>
      <c r="X84" s="201"/>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45"/>
      <c r="BS84" s="45"/>
      <c r="BT84" s="45"/>
      <c r="BU84" s="45"/>
      <c r="BV84" s="45"/>
      <c r="BW84" s="45"/>
      <c r="BX84" s="45"/>
      <c r="BY84" s="45"/>
      <c r="BZ84" s="46"/>
    </row>
    <row r="85" spans="1:79" s="47" customFormat="1" ht="15.75" x14ac:dyDescent="0.2">
      <c r="A85" s="141">
        <v>0</v>
      </c>
      <c r="B85" s="141"/>
      <c r="C85" s="141"/>
      <c r="D85" s="141"/>
      <c r="E85" s="141"/>
      <c r="F85" s="141"/>
      <c r="G85" s="141"/>
      <c r="H85" s="141"/>
      <c r="I85" s="141"/>
      <c r="J85" s="141"/>
      <c r="K85" s="141"/>
      <c r="L85" s="141"/>
      <c r="M85" s="141"/>
      <c r="N85" s="141"/>
      <c r="O85" s="200"/>
      <c r="P85" s="201"/>
      <c r="Q85" s="201"/>
      <c r="R85" s="201"/>
      <c r="S85" s="201"/>
      <c r="T85" s="201"/>
      <c r="U85" s="201"/>
      <c r="V85" s="201"/>
      <c r="W85" s="201"/>
      <c r="X85" s="201"/>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3"/>
      <c r="BR85" s="45"/>
      <c r="BS85" s="45"/>
      <c r="BT85" s="45"/>
      <c r="BU85" s="45"/>
      <c r="BV85" s="45"/>
      <c r="BW85" s="45"/>
      <c r="BX85" s="45"/>
      <c r="BY85" s="45"/>
      <c r="BZ85" s="46"/>
    </row>
    <row r="86" spans="1:79" s="47" customFormat="1" ht="15.75" x14ac:dyDescent="0.2">
      <c r="A86" s="141">
        <v>0</v>
      </c>
      <c r="B86" s="141"/>
      <c r="C86" s="141" t="s">
        <v>101</v>
      </c>
      <c r="D86" s="141"/>
      <c r="E86" s="141"/>
      <c r="F86" s="141"/>
      <c r="G86" s="141"/>
      <c r="H86" s="141"/>
      <c r="I86" s="141"/>
      <c r="J86" s="141"/>
      <c r="K86" s="141"/>
      <c r="L86" s="141"/>
      <c r="M86" s="141"/>
      <c r="N86" s="141"/>
      <c r="O86" s="200"/>
      <c r="P86" s="201"/>
      <c r="Q86" s="201"/>
      <c r="R86" s="201"/>
      <c r="S86" s="201"/>
      <c r="T86" s="201"/>
      <c r="U86" s="201"/>
      <c r="V86" s="201"/>
      <c r="W86" s="201"/>
      <c r="X86" s="201"/>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3"/>
      <c r="BR86" s="45"/>
      <c r="BS86" s="45"/>
      <c r="BT86" s="45"/>
      <c r="BU86" s="45"/>
      <c r="BV86" s="45"/>
      <c r="BW86" s="45"/>
      <c r="BX86" s="45"/>
      <c r="BY86" s="45"/>
      <c r="BZ86" s="46"/>
    </row>
    <row r="87" spans="1:79" s="47" customFormat="1" ht="15.75" x14ac:dyDescent="0.2">
      <c r="A87" s="141">
        <v>0</v>
      </c>
      <c r="B87" s="141"/>
      <c r="C87" s="141"/>
      <c r="D87" s="141"/>
      <c r="E87" s="141"/>
      <c r="F87" s="141"/>
      <c r="G87" s="141"/>
      <c r="H87" s="141"/>
      <c r="I87" s="141"/>
      <c r="J87" s="141"/>
      <c r="K87" s="141"/>
      <c r="L87" s="141"/>
      <c r="M87" s="141"/>
      <c r="N87" s="141"/>
      <c r="O87" s="200"/>
      <c r="P87" s="201"/>
      <c r="Q87" s="201"/>
      <c r="R87" s="201"/>
      <c r="S87" s="201"/>
      <c r="T87" s="201"/>
      <c r="U87" s="201"/>
      <c r="V87" s="201"/>
      <c r="W87" s="201"/>
      <c r="X87" s="201"/>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3"/>
      <c r="BR87" s="45"/>
      <c r="BS87" s="45"/>
      <c r="BT87" s="45"/>
      <c r="BU87" s="45"/>
      <c r="BV87" s="45"/>
      <c r="BW87" s="45"/>
      <c r="BX87" s="45"/>
      <c r="BY87" s="45"/>
      <c r="BZ87" s="46"/>
    </row>
    <row r="88" spans="1:79" s="38" customFormat="1" ht="26.25" customHeight="1" x14ac:dyDescent="0.2">
      <c r="A88" s="142">
        <v>3</v>
      </c>
      <c r="B88" s="142"/>
      <c r="C88" s="186" t="s">
        <v>890</v>
      </c>
      <c r="D88" s="150"/>
      <c r="E88" s="150"/>
      <c r="F88" s="150"/>
      <c r="G88" s="150"/>
      <c r="H88" s="150"/>
      <c r="I88" s="151"/>
      <c r="J88" s="142" t="s">
        <v>94</v>
      </c>
      <c r="K88" s="142"/>
      <c r="L88" s="142"/>
      <c r="M88" s="142"/>
      <c r="N88" s="142"/>
      <c r="O88" s="196" t="s">
        <v>892</v>
      </c>
      <c r="P88" s="197"/>
      <c r="Q88" s="197"/>
      <c r="R88" s="197"/>
      <c r="S88" s="197"/>
      <c r="T88" s="197"/>
      <c r="U88" s="197"/>
      <c r="V88" s="197"/>
      <c r="W88" s="197"/>
      <c r="X88" s="197"/>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9"/>
      <c r="BR88" s="36"/>
      <c r="BS88" s="36"/>
      <c r="BT88" s="36"/>
      <c r="BU88" s="36"/>
      <c r="BV88" s="36"/>
      <c r="BW88" s="36"/>
      <c r="BX88" s="36"/>
      <c r="BY88" s="36"/>
      <c r="BZ88" s="37"/>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x14ac:dyDescent="0.2">
      <c r="A90" s="117" t="s">
        <v>66</v>
      </c>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row>
    <row r="91" spans="1:79" ht="52.5" customHeight="1" x14ac:dyDescent="0.2">
      <c r="A91" s="194" t="s">
        <v>895</v>
      </c>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117" t="s">
        <v>47</v>
      </c>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row>
    <row r="94" spans="1:79" ht="72.75" customHeight="1" x14ac:dyDescent="0.2">
      <c r="A94" s="194" t="s">
        <v>894</v>
      </c>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row>
    <row r="95" spans="1:79" ht="15.95" customHeight="1" x14ac:dyDescent="0.2">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78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69</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x14ac:dyDescent="0.2">
      <c r="A98" s="30" t="s">
        <v>70</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5" customHeight="1" x14ac:dyDescent="0.25">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x14ac:dyDescent="0.25">
      <c r="A100" s="207" t="s">
        <v>129</v>
      </c>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208"/>
      <c r="X100" s="208"/>
      <c r="Y100" s="208"/>
      <c r="Z100" s="208"/>
      <c r="AA100" s="208"/>
      <c r="AB100" s="208"/>
      <c r="AC100" s="208"/>
      <c r="AD100" s="208"/>
      <c r="AE100" s="208"/>
      <c r="AF100" s="208"/>
      <c r="AG100" s="208"/>
      <c r="AH100" s="208"/>
      <c r="AI100" s="208"/>
      <c r="AJ100" s="208"/>
      <c r="AK100" s="208"/>
      <c r="AL100" s="208"/>
      <c r="AM100" s="208"/>
      <c r="AN100" s="3"/>
      <c r="AO100" s="3"/>
      <c r="AP100" s="209" t="s">
        <v>903</v>
      </c>
      <c r="AQ100" s="210"/>
      <c r="AR100" s="210"/>
      <c r="AS100" s="210"/>
      <c r="AT100" s="210"/>
      <c r="AU100" s="210"/>
      <c r="AV100" s="210"/>
      <c r="AW100" s="210"/>
      <c r="AX100" s="210"/>
      <c r="AY100" s="210"/>
      <c r="AZ100" s="210"/>
      <c r="BA100" s="210"/>
      <c r="BB100" s="210"/>
      <c r="BC100" s="210"/>
      <c r="BD100" s="210"/>
      <c r="BE100" s="210"/>
      <c r="BF100" s="210"/>
      <c r="BG100" s="210"/>
      <c r="BH100" s="210"/>
    </row>
    <row r="101" spans="1:64" x14ac:dyDescent="0.2">
      <c r="W101" s="211" t="s">
        <v>8</v>
      </c>
      <c r="X101" s="211"/>
      <c r="Y101" s="211"/>
      <c r="Z101" s="211"/>
      <c r="AA101" s="211"/>
      <c r="AB101" s="211"/>
      <c r="AC101" s="211"/>
      <c r="AD101" s="211"/>
      <c r="AE101" s="211"/>
      <c r="AF101" s="211"/>
      <c r="AG101" s="211"/>
      <c r="AH101" s="211"/>
      <c r="AI101" s="211"/>
      <c r="AJ101" s="211"/>
      <c r="AK101" s="211"/>
      <c r="AL101" s="211"/>
      <c r="AM101" s="211"/>
      <c r="AN101" s="40"/>
      <c r="AO101" s="40"/>
      <c r="AP101" s="211" t="s">
        <v>74</v>
      </c>
      <c r="AQ101" s="211"/>
      <c r="AR101" s="211"/>
      <c r="AS101" s="211"/>
      <c r="AT101" s="211"/>
      <c r="AU101" s="211"/>
      <c r="AV101" s="211"/>
      <c r="AW101" s="211"/>
      <c r="AX101" s="211"/>
      <c r="AY101" s="211"/>
      <c r="AZ101" s="211"/>
      <c r="BA101" s="211"/>
      <c r="BB101" s="211"/>
      <c r="BC101" s="211"/>
      <c r="BD101" s="211"/>
      <c r="BE101" s="211"/>
      <c r="BF101" s="211"/>
      <c r="BG101" s="211"/>
      <c r="BH101" s="211"/>
    </row>
    <row r="104" spans="1:64" ht="35.25" customHeight="1" x14ac:dyDescent="0.25">
      <c r="A104" s="207" t="s">
        <v>904</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208"/>
      <c r="X104" s="208"/>
      <c r="Y104" s="208"/>
      <c r="Z104" s="208"/>
      <c r="AA104" s="208"/>
      <c r="AB104" s="208"/>
      <c r="AC104" s="208"/>
      <c r="AD104" s="208"/>
      <c r="AE104" s="208"/>
      <c r="AF104" s="208"/>
      <c r="AG104" s="208"/>
      <c r="AH104" s="208"/>
      <c r="AI104" s="208"/>
      <c r="AJ104" s="208"/>
      <c r="AK104" s="208"/>
      <c r="AL104" s="208"/>
      <c r="AM104" s="208"/>
      <c r="AN104" s="3"/>
      <c r="AO104" s="3"/>
      <c r="AP104" s="209" t="s">
        <v>905</v>
      </c>
      <c r="AQ104" s="210"/>
      <c r="AR104" s="210"/>
      <c r="AS104" s="210"/>
      <c r="AT104" s="210"/>
      <c r="AU104" s="210"/>
      <c r="AV104" s="210"/>
      <c r="AW104" s="210"/>
      <c r="AX104" s="210"/>
      <c r="AY104" s="210"/>
      <c r="AZ104" s="210"/>
      <c r="BA104" s="210"/>
      <c r="BB104" s="210"/>
      <c r="BC104" s="210"/>
      <c r="BD104" s="210"/>
      <c r="BE104" s="210"/>
      <c r="BF104" s="210"/>
      <c r="BG104" s="210"/>
      <c r="BH104" s="210"/>
    </row>
    <row r="105" spans="1:64" x14ac:dyDescent="0.2">
      <c r="W105" s="211" t="s">
        <v>8</v>
      </c>
      <c r="X105" s="211"/>
      <c r="Y105" s="211"/>
      <c r="Z105" s="211"/>
      <c r="AA105" s="211"/>
      <c r="AB105" s="211"/>
      <c r="AC105" s="211"/>
      <c r="AD105" s="211"/>
      <c r="AE105" s="211"/>
      <c r="AF105" s="211"/>
      <c r="AG105" s="211"/>
      <c r="AH105" s="211"/>
      <c r="AI105" s="211"/>
      <c r="AJ105" s="211"/>
      <c r="AK105" s="211"/>
      <c r="AL105" s="211"/>
      <c r="AM105" s="211"/>
      <c r="AN105" s="4"/>
      <c r="AO105" s="4"/>
      <c r="AP105" s="211" t="s">
        <v>74</v>
      </c>
      <c r="AQ105" s="211"/>
      <c r="AR105" s="211"/>
      <c r="AS105" s="211"/>
      <c r="AT105" s="211"/>
      <c r="AU105" s="211"/>
      <c r="AV105" s="211"/>
      <c r="AW105" s="211"/>
      <c r="AX105" s="211"/>
      <c r="AY105" s="211"/>
      <c r="AZ105" s="211"/>
      <c r="BA105" s="211"/>
      <c r="BB105" s="211"/>
      <c r="BC105" s="211"/>
      <c r="BD105" s="211"/>
      <c r="BE105" s="211"/>
      <c r="BF105" s="211"/>
      <c r="BG105" s="211"/>
      <c r="BH105" s="211"/>
    </row>
  </sheetData>
  <mergeCells count="356">
    <mergeCell ref="A81:B81"/>
    <mergeCell ref="O87:BQ87"/>
    <mergeCell ref="A85:B85"/>
    <mergeCell ref="C85:I85"/>
    <mergeCell ref="J85:N85"/>
    <mergeCell ref="O85:BQ85"/>
    <mergeCell ref="A86:B86"/>
    <mergeCell ref="C86:I86"/>
    <mergeCell ref="J86:N86"/>
    <mergeCell ref="O86:BQ86"/>
    <mergeCell ref="C81:I81"/>
    <mergeCell ref="J81:N81"/>
    <mergeCell ref="O81:BQ81"/>
    <mergeCell ref="C87:I87"/>
    <mergeCell ref="J87:N87"/>
    <mergeCell ref="BM74:BQ74"/>
    <mergeCell ref="O79:BQ79"/>
    <mergeCell ref="A80:B80"/>
    <mergeCell ref="C80:I80"/>
    <mergeCell ref="J80:N80"/>
    <mergeCell ref="O80:BQ80"/>
    <mergeCell ref="A79:B79"/>
    <mergeCell ref="C79:I79"/>
    <mergeCell ref="J79:N79"/>
    <mergeCell ref="A74:B74"/>
    <mergeCell ref="C74:I74"/>
    <mergeCell ref="J74:N74"/>
    <mergeCell ref="O74:X74"/>
    <mergeCell ref="Y74:AC74"/>
    <mergeCell ref="AD74:AH74"/>
    <mergeCell ref="AI74:AM74"/>
    <mergeCell ref="AN74:AR74"/>
    <mergeCell ref="AS74:AW74"/>
    <mergeCell ref="A76:BQ76"/>
    <mergeCell ref="A78:B78"/>
    <mergeCell ref="C78:I78"/>
    <mergeCell ref="O72:X72"/>
    <mergeCell ref="Y72:AC72"/>
    <mergeCell ref="AD72:AH72"/>
    <mergeCell ref="AI72:AM72"/>
    <mergeCell ref="AN72:AR72"/>
    <mergeCell ref="AS72:AW72"/>
    <mergeCell ref="AX74:BB74"/>
    <mergeCell ref="BC74:BG74"/>
    <mergeCell ref="BH74:BL74"/>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60:B60"/>
    <mergeCell ref="C60:R60"/>
    <mergeCell ref="S60:W60"/>
    <mergeCell ref="X60:AB60"/>
    <mergeCell ref="AS58:AX58"/>
    <mergeCell ref="AY58:BC58"/>
    <mergeCell ref="BD58:BH58"/>
    <mergeCell ref="BI58:BN58"/>
    <mergeCell ref="A59:B59"/>
    <mergeCell ref="BI60:BN60"/>
    <mergeCell ref="AC60:AH60"/>
    <mergeCell ref="AI60:AM60"/>
    <mergeCell ref="AN60:AR60"/>
    <mergeCell ref="AS60:AX60"/>
    <mergeCell ref="AY60:BC60"/>
    <mergeCell ref="BD60:BH60"/>
    <mergeCell ref="S59:W59"/>
    <mergeCell ref="X59:AB59"/>
    <mergeCell ref="AC59:AH59"/>
    <mergeCell ref="AI59:AM59"/>
    <mergeCell ref="A58:B58"/>
    <mergeCell ref="C58:R58"/>
    <mergeCell ref="S58:W58"/>
    <mergeCell ref="X58:AB58"/>
    <mergeCell ref="Y71:AC71"/>
    <mergeCell ref="AD71:AH71"/>
    <mergeCell ref="Y65:AM65"/>
    <mergeCell ref="AN65:BB65"/>
    <mergeCell ref="A62:BQ62"/>
    <mergeCell ref="BC71:BG71"/>
    <mergeCell ref="BH71:BL71"/>
    <mergeCell ref="O65:X66"/>
    <mergeCell ref="O70:X70"/>
    <mergeCell ref="AX70:BB70"/>
    <mergeCell ref="BC70:BG70"/>
    <mergeCell ref="BH70:BL70"/>
    <mergeCell ref="BM70:BQ70"/>
    <mergeCell ref="AX69:BB69"/>
    <mergeCell ref="BC69:BG69"/>
    <mergeCell ref="BH69:BL69"/>
    <mergeCell ref="BM69:BQ69"/>
    <mergeCell ref="AX67:BB67"/>
    <mergeCell ref="BC67:BG67"/>
    <mergeCell ref="BH67:BL67"/>
    <mergeCell ref="A63:BQ63"/>
    <mergeCell ref="A65:B66"/>
    <mergeCell ref="C65:I66"/>
    <mergeCell ref="J65:N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C59:R59"/>
    <mergeCell ref="J72:N72"/>
    <mergeCell ref="A90:BL90"/>
    <mergeCell ref="A91:BL91"/>
    <mergeCell ref="A84:B84"/>
    <mergeCell ref="C84:I84"/>
    <mergeCell ref="J84:N84"/>
    <mergeCell ref="O84:BQ84"/>
    <mergeCell ref="A82:B82"/>
    <mergeCell ref="C82:I82"/>
    <mergeCell ref="J82:N82"/>
    <mergeCell ref="O82:BQ82"/>
    <mergeCell ref="A83:B83"/>
    <mergeCell ref="C83:I83"/>
    <mergeCell ref="J83:N83"/>
    <mergeCell ref="O83:BQ83"/>
    <mergeCell ref="A88:B88"/>
    <mergeCell ref="C88:I88"/>
    <mergeCell ref="J88:N88"/>
    <mergeCell ref="O88:BQ88"/>
    <mergeCell ref="A87:B87"/>
    <mergeCell ref="AX72:BB72"/>
    <mergeCell ref="BC72:BG72"/>
    <mergeCell ref="BH72:BL72"/>
    <mergeCell ref="BM72:BQ72"/>
    <mergeCell ref="AS71:AW71"/>
    <mergeCell ref="AI71:AM71"/>
    <mergeCell ref="J78:N78"/>
    <mergeCell ref="O78:BQ78"/>
    <mergeCell ref="AS70:AW70"/>
    <mergeCell ref="W105:AM105"/>
    <mergeCell ref="AP105:BH105"/>
    <mergeCell ref="A93:BL93"/>
    <mergeCell ref="A94:BL94"/>
    <mergeCell ref="A100:V100"/>
    <mergeCell ref="W100:AM100"/>
    <mergeCell ref="AP100:BH100"/>
    <mergeCell ref="W101:AM101"/>
    <mergeCell ref="AP101:BH101"/>
    <mergeCell ref="A104:V104"/>
    <mergeCell ref="W104:AM104"/>
    <mergeCell ref="AP104:BH104"/>
    <mergeCell ref="Y70:AC70"/>
    <mergeCell ref="AD70:AH70"/>
    <mergeCell ref="AI70:AM70"/>
    <mergeCell ref="AN70:AR70"/>
    <mergeCell ref="BM71:BQ71"/>
    <mergeCell ref="A72:B72"/>
    <mergeCell ref="C72:I72"/>
    <mergeCell ref="AX71:BB71"/>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A69:B69"/>
    <mergeCell ref="C69:I69"/>
    <mergeCell ref="A71:B71"/>
    <mergeCell ref="C71:I71"/>
    <mergeCell ref="J71:N71"/>
    <mergeCell ref="O71:X71"/>
    <mergeCell ref="A70:B70"/>
    <mergeCell ref="C70:I70"/>
    <mergeCell ref="J70:N70"/>
    <mergeCell ref="AN71:AR71"/>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BM67:BQ67"/>
    <mergeCell ref="BC65:BQ65"/>
    <mergeCell ref="Y66:AC66"/>
    <mergeCell ref="AD66:AH66"/>
    <mergeCell ref="BM66:BQ66"/>
    <mergeCell ref="AI66:AM66"/>
    <mergeCell ref="AN66:AR66"/>
    <mergeCell ref="AS66:AW66"/>
    <mergeCell ref="AX66:BB66"/>
    <mergeCell ref="BC66:BG66"/>
    <mergeCell ref="BH66:BL66"/>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S57:AX57"/>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7 C92 C69 C81">
    <cfRule type="cellIs" dxfId="28" priority="31" stopIfTrue="1" operator="equal">
      <formula>$C68</formula>
    </cfRule>
  </conditionalFormatting>
  <conditionalFormatting sqref="A69:B69 A77:B77 A81:B81 A92:B92 A59:B59 A75:B75 A89:B89">
    <cfRule type="cellIs" dxfId="27" priority="32" stopIfTrue="1" operator="equal">
      <formula>0</formula>
    </cfRule>
  </conditionalFormatting>
  <conditionalFormatting sqref="A60:B60">
    <cfRule type="cellIs" dxfId="26" priority="30" stopIfTrue="1" operator="equal">
      <formula>0</formula>
    </cfRule>
  </conditionalFormatting>
  <conditionalFormatting sqref="C75">
    <cfRule type="cellIs" dxfId="25" priority="2101" stopIfTrue="1" operator="equal">
      <formula>$C69</formula>
    </cfRule>
  </conditionalFormatting>
  <conditionalFormatting sqref="C70">
    <cfRule type="cellIs" dxfId="24" priority="27" stopIfTrue="1" operator="equal">
      <formula>$C69</formula>
    </cfRule>
  </conditionalFormatting>
  <conditionalFormatting sqref="A70:B70">
    <cfRule type="cellIs" dxfId="23" priority="28" stopIfTrue="1" operator="equal">
      <formula>0</formula>
    </cfRule>
  </conditionalFormatting>
  <conditionalFormatting sqref="C71">
    <cfRule type="cellIs" dxfId="22" priority="25" stopIfTrue="1" operator="equal">
      <formula>$C70</formula>
    </cfRule>
  </conditionalFormatting>
  <conditionalFormatting sqref="A71:B71">
    <cfRule type="cellIs" dxfId="21" priority="26" stopIfTrue="1" operator="equal">
      <formula>0</formula>
    </cfRule>
  </conditionalFormatting>
  <conditionalFormatting sqref="C72">
    <cfRule type="cellIs" dxfId="20" priority="23" stopIfTrue="1" operator="equal">
      <formula>$C71</formula>
    </cfRule>
  </conditionalFormatting>
  <conditionalFormatting sqref="A72:B72">
    <cfRule type="cellIs" dxfId="19" priority="24" stopIfTrue="1" operator="equal">
      <formula>0</formula>
    </cfRule>
  </conditionalFormatting>
  <conditionalFormatting sqref="C73">
    <cfRule type="cellIs" dxfId="18" priority="21" stopIfTrue="1" operator="equal">
      <formula>$C72</formula>
    </cfRule>
  </conditionalFormatting>
  <conditionalFormatting sqref="A73:B73">
    <cfRule type="cellIs" dxfId="17" priority="22" stopIfTrue="1" operator="equal">
      <formula>0</formula>
    </cfRule>
  </conditionalFormatting>
  <conditionalFormatting sqref="C74">
    <cfRule type="cellIs" dxfId="16" priority="19" stopIfTrue="1" operator="equal">
      <formula>$C73</formula>
    </cfRule>
  </conditionalFormatting>
  <conditionalFormatting sqref="A74:B74">
    <cfRule type="cellIs" dxfId="15" priority="20" stopIfTrue="1" operator="equal">
      <formula>0</formula>
    </cfRule>
  </conditionalFormatting>
  <conditionalFormatting sqref="C89">
    <cfRule type="cellIs" dxfId="14" priority="2103" stopIfTrue="1" operator="equal">
      <formula>$C81</formula>
    </cfRule>
  </conditionalFormatting>
  <conditionalFormatting sqref="C82">
    <cfRule type="cellIs" dxfId="13" priority="15" stopIfTrue="1" operator="equal">
      <formula>$C81</formula>
    </cfRule>
  </conditionalFormatting>
  <conditionalFormatting sqref="A82:B82">
    <cfRule type="cellIs" dxfId="12" priority="16" stopIfTrue="1" operator="equal">
      <formula>0</formula>
    </cfRule>
  </conditionalFormatting>
  <conditionalFormatting sqref="C83">
    <cfRule type="cellIs" dxfId="11" priority="13" stopIfTrue="1" operator="equal">
      <formula>$C82</formula>
    </cfRule>
  </conditionalFormatting>
  <conditionalFormatting sqref="A83:B83">
    <cfRule type="cellIs" dxfId="10" priority="14" stopIfTrue="1" operator="equal">
      <formula>0</formula>
    </cfRule>
  </conditionalFormatting>
  <conditionalFormatting sqref="C84">
    <cfRule type="cellIs" dxfId="9" priority="11" stopIfTrue="1" operator="equal">
      <formula>$C83</formula>
    </cfRule>
  </conditionalFormatting>
  <conditionalFormatting sqref="A84:B84">
    <cfRule type="cellIs" dxfId="8" priority="12" stopIfTrue="1" operator="equal">
      <formula>0</formula>
    </cfRule>
  </conditionalFormatting>
  <conditionalFormatting sqref="C85">
    <cfRule type="cellIs" dxfId="7" priority="9" stopIfTrue="1" operator="equal">
      <formula>$C84</formula>
    </cfRule>
  </conditionalFormatting>
  <conditionalFormatting sqref="A85:B85">
    <cfRule type="cellIs" dxfId="6" priority="10" stopIfTrue="1" operator="equal">
      <formula>0</formula>
    </cfRule>
  </conditionalFormatting>
  <conditionalFormatting sqref="C86">
    <cfRule type="cellIs" dxfId="5" priority="7" stopIfTrue="1" operator="equal">
      <formula>$C85</formula>
    </cfRule>
  </conditionalFormatting>
  <conditionalFormatting sqref="A86:B86">
    <cfRule type="cellIs" dxfId="4" priority="8" stopIfTrue="1" operator="equal">
      <formula>0</formula>
    </cfRule>
  </conditionalFormatting>
  <conditionalFormatting sqref="C87">
    <cfRule type="cellIs" dxfId="3" priority="5" stopIfTrue="1" operator="equal">
      <formula>$C86</formula>
    </cfRule>
  </conditionalFormatting>
  <conditionalFormatting sqref="A87:B87">
    <cfRule type="cellIs" dxfId="2" priority="6" stopIfTrue="1" operator="equal">
      <formula>0</formula>
    </cfRule>
  </conditionalFormatting>
  <conditionalFormatting sqref="C88">
    <cfRule type="cellIs" dxfId="1" priority="3" stopIfTrue="1" operator="equal">
      <formula>$C87</formula>
    </cfRule>
  </conditionalFormatting>
  <conditionalFormatting sqref="A88:B88">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rowBreaks count="1" manualBreakCount="1">
    <brk id="89"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22</vt:i4>
      </vt:variant>
    </vt:vector>
  </HeadingPairs>
  <TitlesOfParts>
    <vt:vector size="44" baseType="lpstr">
      <vt:lpstr>КПК0610160</vt:lpstr>
      <vt:lpstr>КПК0611010</vt:lpstr>
      <vt:lpstr>КПК0611021</vt:lpstr>
      <vt:lpstr>КПК0611031</vt:lpstr>
      <vt:lpstr>КПК0611061</vt:lpstr>
      <vt:lpstr>КПК0611070</vt:lpstr>
      <vt:lpstr>КПК0611120</vt:lpstr>
      <vt:lpstr>КПК0611141</vt:lpstr>
      <vt:lpstr>КПК0611142</vt:lpstr>
      <vt:lpstr>КПК0611151</vt:lpstr>
      <vt:lpstr>КПК0611152</vt:lpstr>
      <vt:lpstr>КПК0611160</vt:lpstr>
      <vt:lpstr>КПК0611200</vt:lpstr>
      <vt:lpstr>КПК0611210</vt:lpstr>
      <vt:lpstr>КПК0613033</vt:lpstr>
      <vt:lpstr>КПК0613133</vt:lpstr>
      <vt:lpstr>КПК0615011</vt:lpstr>
      <vt:lpstr>КПК0615012</vt:lpstr>
      <vt:lpstr>КПК0615031</vt:lpstr>
      <vt:lpstr>КПК0615061</vt:lpstr>
      <vt:lpstr>КПК0617366</vt:lpstr>
      <vt:lpstr>КПК0618110</vt:lpstr>
      <vt:lpstr>КПК0610160!Область_печати</vt:lpstr>
      <vt:lpstr>КПК0611010!Область_печати</vt:lpstr>
      <vt:lpstr>КПК0611021!Область_печати</vt:lpstr>
      <vt:lpstr>КПК0611031!Область_печати</vt:lpstr>
      <vt:lpstr>КПК0611061!Область_печати</vt:lpstr>
      <vt:lpstr>КПК0611070!Область_печати</vt:lpstr>
      <vt:lpstr>КПК0611120!Область_печати</vt:lpstr>
      <vt:lpstr>КПК0611141!Область_печати</vt:lpstr>
      <vt:lpstr>КПК0611142!Область_печати</vt:lpstr>
      <vt:lpstr>КПК0611151!Область_печати</vt:lpstr>
      <vt:lpstr>КПК0611152!Область_печати</vt:lpstr>
      <vt:lpstr>КПК0611160!Область_печати</vt:lpstr>
      <vt:lpstr>КПК0611200!Область_печати</vt:lpstr>
      <vt:lpstr>КПК0611210!Область_печати</vt:lpstr>
      <vt:lpstr>КПК0613033!Область_печати</vt:lpstr>
      <vt:lpstr>КПК0613133!Область_печати</vt:lpstr>
      <vt:lpstr>КПК0615011!Область_печати</vt:lpstr>
      <vt:lpstr>КПК0615012!Область_печати</vt:lpstr>
      <vt:lpstr>КПК0615031!Область_печати</vt:lpstr>
      <vt:lpstr>КПК0615061!Область_печати</vt:lpstr>
      <vt:lpstr>КПК0617366!Область_печати</vt:lpstr>
      <vt:lpstr>КПК0618110!Область_печати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2023-01-19T07:40:19Z</cp:lastPrinted>
  <dcterms:created xsi:type="dcterms:W3CDTF">2016-08-10T10:53:25Z</dcterms:created>
  <dcterms:modified xsi:type="dcterms:W3CDTF">2023-10-18T19:30:38Z</dcterms:modified>
</cp:coreProperties>
</file>