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0160" sheetId="1" r:id="rId1"/>
    <sheet name="КПК0813031" sheetId="2" r:id="rId2"/>
    <sheet name="КПК0813032" sheetId="3" r:id="rId3"/>
    <sheet name="КПК0813033" sheetId="4" r:id="rId4"/>
    <sheet name="КПК0813035" sheetId="5" r:id="rId5"/>
    <sheet name="КПК0813050" sheetId="6" r:id="rId6"/>
    <sheet name="КПК0813090" sheetId="7" r:id="rId7"/>
    <sheet name="КПК0813104" sheetId="8" r:id="rId8"/>
    <sheet name="КПК0813105" sheetId="9" r:id="rId9"/>
    <sheet name="КПК0813121" sheetId="10" r:id="rId10"/>
    <sheet name="КПК0813140" sheetId="11" r:id="rId11"/>
    <sheet name="КПК0813160" sheetId="12" r:id="rId12"/>
    <sheet name="КПК0813171" sheetId="13" r:id="rId13"/>
    <sheet name="КПК0813180" sheetId="14" r:id="rId14"/>
    <sheet name="КПК0813210" sheetId="15" r:id="rId15"/>
    <sheet name="КПК0813242" sheetId="16" r:id="rId16"/>
  </sheets>
  <definedNames>
    <definedName name="_xlnm.Print_Area" localSheetId="0">'КПК0810160'!$A$1:$BM$94</definedName>
    <definedName name="_xlnm.Print_Area" localSheetId="1">'КПК0813031'!$A$1:$BM$99</definedName>
    <definedName name="_xlnm.Print_Area" localSheetId="2">'КПК0813032'!$A$1:$BM$87</definedName>
    <definedName name="_xlnm.Print_Area" localSheetId="3">'КПК0813033'!$A$1:$BM$88</definedName>
    <definedName name="_xlnm.Print_Area" localSheetId="4">'КПК0813035'!$A$1:$BM$88</definedName>
    <definedName name="_xlnm.Print_Area" localSheetId="5">'КПК0813050'!$A$1:$BM$94</definedName>
    <definedName name="_xlnm.Print_Area" localSheetId="6">'КПК0813090'!$A$1:$BM$87</definedName>
    <definedName name="_xlnm.Print_Area" localSheetId="7">'КПК0813104'!$A$1:$BM$109</definedName>
    <definedName name="_xlnm.Print_Area" localSheetId="8">'КПК0813105'!$A$1:$BM$97</definedName>
    <definedName name="_xlnm.Print_Area" localSheetId="9">'КПК0813121'!$A$1:$BM$107</definedName>
    <definedName name="_xlnm.Print_Area" localSheetId="10">'КПК0813140'!$A$1:$BM$106</definedName>
    <definedName name="_xlnm.Print_Area" localSheetId="11">'КПК0813160'!$A$1:$BM$95</definedName>
    <definedName name="_xlnm.Print_Area" localSheetId="12">'КПК0813171'!$A$1:$BM$93</definedName>
    <definedName name="_xlnm.Print_Area" localSheetId="13">'КПК0813180'!$A$1:$BM$103</definedName>
    <definedName name="_xlnm.Print_Area" localSheetId="14">'КПК0813210'!$A$1:$BM$87</definedName>
    <definedName name="_xlnm.Print_Area" localSheetId="15">'КПК0813242'!$A$1:$BM$183</definedName>
  </definedNames>
  <calcPr fullCalcOnLoad="1"/>
</workbook>
</file>

<file path=xl/sharedStrings.xml><?xml version="1.0" encoding="utf-8"?>
<sst xmlns="http://schemas.openxmlformats.org/spreadsheetml/2006/main" count="2853" uniqueCount="510">
  <si>
    <t>Компенсаційні виплати за пільговий проїзд окремих категорій громадян на залізничному транспорті</t>
  </si>
  <si>
    <t xml:space="preserve">Бюджетний кодекс України, закони України «Про місцеве самоврядування в Україні»,  Закон України «Про статус ветеранів війни та гарантії їх соціального захисту», 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захист», Закон України «Про реабілітацію жертв політичних репресій на Україні», Закон України «Про статус і соціальний захист громадян, які постраждали внаслідок Чорнобильської катастрофи», Закон України «Про охорону дитинства», Закон України «Про основи соціальної захищеності інвалідів в України», постанови Кабінету Міністрів України:  від 17.05.1993 №354 «Про безоплатний проїзд пенсіонерів на транспорті загального користування» із внесеними до неї змінами, від 29 січня 2003 року №117 «Про Єдиний державний автоматизований реєстр осіб, які мають право на пільги» із внесеними до неї змінами 
</t>
  </si>
  <si>
    <t>постанови Кабінету Міністрів України від 16.12.2009 № 1359 «Про затвердження Порядку розрахунку обсягів компенсаційних виплат за пільгові перевезення залізничним транспортом окремих категорій громадян» зі змінами, від 05.04.1994 № 226 «Про поліпшення виховання, навчання соціального захисту та матеріального забезпечення дітей сиріт і дітей, позбавлених батьківського піклування».
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</si>
  <si>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Забезпечення надання пільг окремим категоріям громадян за пільговий проїзд на залізничному транспорті</t>
  </si>
  <si>
    <t>Проведення розрахунків за пільговий проїзд окремих категорій громадян залізничним транспортом</t>
  </si>
  <si>
    <t>Проведення розрахунків з підприємствами за пільговий проїзд окремих категорій громадян залізничним транспортом</t>
  </si>
  <si>
    <t>Обсяг видатків на надання пільг окремим категоріям громадян за пільговий проїзд на залізничному транспорті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</si>
  <si>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</si>
  <si>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</si>
  <si>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</si>
  <si>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</si>
  <si>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</si>
  <si>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Закон України "Про статус і соціальний захист громадян, які постраждали внаслідок Чорнобильскої катастрофи", Конституція України, Бюджетний кодекс України, Закон Украни "Про місцеве сомоврядування в Україні", 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бюджетів»,Рішення міської радивід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</si>
  <si>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зубопротезування.</t>
  </si>
  <si>
    <t>Надання пільг на безоплатне придбання ліків за рецептами лікарів, безоплатне зубопротезування  громадян, які постраждали внаслідок Чорнобильської катастрофи</t>
  </si>
  <si>
    <t>Безоплатне зубопротезування  громадянам , які постраждали в наслідок  Чорнобильської катастрофи</t>
  </si>
  <si>
    <t>Надання пільг на безоплатне придбання ліків за рецептами лікаря  громадянам, які постраждали внаслідок Чорнобильської катастрофи</t>
  </si>
  <si>
    <t>Обсяг видатків на безоплатне придбання ліків за рецептами лікарів  громадянам ,які постаждали внаслідок Чорнобильскої катастрофи</t>
  </si>
  <si>
    <t>Обсяг видатків на безоплатне зубопротезування громадян , які постраждали внаслідок Чорнобильської катастрофи</t>
  </si>
  <si>
    <t>Розрхунок</t>
  </si>
  <si>
    <t>Чисельність  одержувачів безоплатних ліків за рецептами лікарів, з них</t>
  </si>
  <si>
    <t>у т. ч. жіночої статі одержувачів безоплатних ліків за рецептами лікарів</t>
  </si>
  <si>
    <t>у т.ч. чоловічої статі одержувачів безоплатних ліків за рецептами лікарів</t>
  </si>
  <si>
    <t>Чисельність  одержувачів пільгових послуг із безоплатного зубопротезування, з них</t>
  </si>
  <si>
    <t>у т. ч. чоловічої статі одержувачів пільгових послуг із безоплатного зубопротезування</t>
  </si>
  <si>
    <t>у т.ч. жіночої статі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</si>
  <si>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</si>
  <si>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</si>
  <si>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</si>
  <si>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</si>
  <si>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0813090</t>
  </si>
  <si>
    <t>3090</t>
  </si>
  <si>
    <t>Видатки на поховання учасників бойових дій та осіб з інвалідністю внаслідок війни</t>
  </si>
  <si>
    <t>"Закон України «Про статус ветеранів війни, гарантії їх соціального захисту» їз змінами. Конституція України, Бюджетний кодекс України, Закон Украни "Про місцеве сомоврядування в Україні", 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 Рішення міської ради від 19.12.2019р. № 7/73-4518 «Про бюджет Лиманської об'єднаної територіальної громади на 2020 рік», із  змінами.
,Рішення міської радивід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</si>
  <si>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Поховання учасників бойових дій та осіб з інвалідністю внаслідок війни</t>
  </si>
  <si>
    <t>Посилення соціальної підтримки найбільш вразливих категорій населення</t>
  </si>
  <si>
    <t>Забезпечення поховання померлих учасників бойових дій та інвалідів війни</t>
  </si>
  <si>
    <t>Обсяг  видатків  на поховання померлих учасників бойових дій та інвалідів війни</t>
  </si>
  <si>
    <t>у т. ч. чоловічої статі</t>
  </si>
  <si>
    <t>у т. ч. жіночої статі</t>
  </si>
  <si>
    <t>чисельність учасників бойових дій</t>
  </si>
  <si>
    <t>Чисельність пільговиків облікованих у реєстрі ПК ЕДАРП</t>
  </si>
  <si>
    <t>чисельність інвалідів війни</t>
  </si>
  <si>
    <t>кількість поховань померлих учасників бойових дій та інвалідів війни, з них</t>
  </si>
  <si>
    <t>середній розмір витрат на поховання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</si>
  <si>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</si>
  <si>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</si>
  <si>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</si>
  <si>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</si>
  <si>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Конституція України, Бюджетний кодекс України, Закон України "Про зайнятість населення, Порядок організації громадських робіт та інших робіт тимчасового характеру, затвердженого постановою КМУ від 20.03.13р. № 175,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
Рішення міської ради від 24.12.2020р. № 8/3-75 «Про бюджет Лиманської міської територіальної громади на 2021 рік»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</si>
  <si>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</si>
  <si>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</si>
  <si>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Кількість установ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</si>
  <si>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</si>
  <si>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</si>
  <si>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</si>
  <si>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</si>
  <si>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послуги, в т.ч.</t>
  </si>
  <si>
    <t>Витрати на соціальне обслуговування (надання соціальних послуг) територіальним центром, за винятком старних відділень, всього</t>
  </si>
  <si>
    <t>Витрати на соціальне обслуговування (надання соціальних послуг) у стаціонарному відділенні постійного та тимчасового проживання, всього</t>
  </si>
  <si>
    <t>Середньорічна кількість осіб з інвалідністю і ліжко хворих в стаціонарних відділеннях, з них</t>
  </si>
  <si>
    <t>Середньорічна кількість осіб у стаціонарних віділеннях постійного чи тимчасового проживання,з них</t>
  </si>
  <si>
    <t>Середньорічна кількість осіб, які потребують соціального обслуговування (надання соціальних послуг), з них</t>
  </si>
  <si>
    <t>Середньорічна кількість осіб, забезпечених соціальним обслуговуванням (наданням соціальних послуг), з них</t>
  </si>
  <si>
    <t>Кількість ліжок у стаціонарних відділеннях постійного та тимчасового проживання</t>
  </si>
  <si>
    <t>у тому числі з V групою рухової активності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</si>
  <si>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проживання, з них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</si>
  <si>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з них</t>
  </si>
  <si>
    <t>Чисельність обслуговуваних на 1 штатну одиницю професіонала, фахівця та робітника, які надають соціальні послуги</t>
  </si>
  <si>
    <t>відсоток осіб, охоплених соціальним обслуговуванням, до загальної чисельності осіб, які потребують соціальних послуг</t>
  </si>
  <si>
    <t>0813105</t>
  </si>
  <si>
    <t>3105</t>
  </si>
  <si>
    <t>1010</t>
  </si>
  <si>
    <t>Надання реабілітаційних послуг особам з інвалідністю та дітям з інвалідністю</t>
  </si>
  <si>
    <t>Конституція України
Бюджетний кодекс України
Закон України « Про органи місцевого самоврядування»
 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органів"
Ннаказ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
Рішення міської ради від 24.12.2020р. № 8/3-75 «Про бюджет Лиманської міської територіальної громади на 2021 рік»</t>
  </si>
  <si>
    <t>Надання соціальних послуг інвалідам та дітям з інвалідністю</t>
  </si>
  <si>
    <t>Надання соціальних послуг інвалідам та дітям-інвалідам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</si>
  <si>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</si>
  <si>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кількість штатних одиниць</t>
  </si>
  <si>
    <t>кількість установ для осіб з  інвалідністю та дітей з інвалідністю</t>
  </si>
  <si>
    <t>Середньорічна кількість осіб з інвалідністю та дітей з інвалідністю, які отримали реабілітаційні послуги, з них</t>
  </si>
  <si>
    <t>1.1</t>
  </si>
  <si>
    <t>Списочний склад дітей</t>
  </si>
  <si>
    <t>1.2</t>
  </si>
  <si>
    <t>Середні витрати на реабілітацію однієї особи з  інвалідністю та дитини з інвалідністю, з них</t>
  </si>
  <si>
    <t>План асигнувань</t>
  </si>
  <si>
    <t>1</t>
  </si>
  <si>
    <t>Кількість дітей з інвалідністю, які інтегровані в дошкільні, загальноосвітні навчальні заклади, з них</t>
  </si>
  <si>
    <t>Довідки з навчальних закладів</t>
  </si>
  <si>
    <t>Відсоток охоплення осіб з  інваліднісю та дітей з інвалідністю реабілітаційними послугами, з них</t>
  </si>
  <si>
    <t>Частка дітей з інвалідністю ,  які інтегровані в дошкільні, загальноосвітні навчальні заклади, від загальної їх чисельності, з них</t>
  </si>
  <si>
    <t>0813121</t>
  </si>
  <si>
    <t>3121</t>
  </si>
  <si>
    <t>1040</t>
  </si>
  <si>
    <t>Утримання та забезпечення діяльності центрів соціальних служб</t>
  </si>
  <si>
    <t>Наказ МФУ від 24.10.2012 №1116/673 "Про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трансфертів"
Рішення міської ради від 24.12.2020р. № 8/3-75 «Про бюджет Лиманської міської територіальної громади на 2021 рік»</t>
  </si>
  <si>
    <t>Надання соціальних послуг дітям, молоді та сім'ям, які опинились у складних життєвих обставинах та потребують сторонньої допомоги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</si>
  <si>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</si>
  <si>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Обсяг видатків, всього</t>
  </si>
  <si>
    <t>Кошторис</t>
  </si>
  <si>
    <t xml:space="preserve">кількість центрів </t>
  </si>
  <si>
    <t>Фін. Звіт</t>
  </si>
  <si>
    <t>Кількість штатних працівників центрів соціальних служб, з них</t>
  </si>
  <si>
    <t>Кількість спеціалістів, залучених до заходів, з них</t>
  </si>
  <si>
    <t>Звіт про роботу ЦСССДМ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</si>
  <si>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обставин, охоплених соціальним супроводом/супроводженням</t>
  </si>
  <si>
    <t>Статистично-аналітична звітність</t>
  </si>
  <si>
    <t>Кількість сімей, дітей та молоді, які отримали соціальні послуги, з них</t>
  </si>
  <si>
    <t xml:space="preserve">Кількість заходів, у тому числі навчальних, центів </t>
  </si>
  <si>
    <t>Кількість учасників заходів, у тому числі навчальних, проведених центрами, з них</t>
  </si>
  <si>
    <t xml:space="preserve">Середні витрати на утримання одного центру </t>
  </si>
  <si>
    <t xml:space="preserve">Середні витрати на забезпечення діяльності одного працівника центру </t>
  </si>
  <si>
    <t>Кількість підготовлених кандидатів у опікуни, піклувальники, прийомні батьки та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батьків-вихователями, усиновлювачами, патронатними вихователями та наставниками, з них</t>
  </si>
  <si>
    <t>Кількість підготовлених прийомних батьків, бітьків-вихователів, які пройшли навчання з метою підвищення їхнього виховного потенціалу, з них</t>
  </si>
  <si>
    <t>Частка отримувачів соціальних послуг, які набули навичок справлятися із складними життєвими обставинами та мінімізузувати їхні наслідки, від загальної кількості отримувачів соціальних послуг</t>
  </si>
  <si>
    <t>Кількості сімей/осіб, яким надано соціальні послуги (порівняно з минулим роком)</t>
  </si>
  <si>
    <t>Кількість учасників, охоплених заходами, у тому числі навчальними, центрів соціальних служб (порівняно з минулим роком)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</si>
  <si>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</si>
  <si>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</si>
  <si>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</si>
  <si>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Конституція України, Бюджетний кодекс України, Закон України « Про органи місцевого самоврядування», 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органів»,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
Програма про оздоровлення та відпочинок дітей Лиманської об'єднаної територіальної громади на 2019-2022 роки, 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</si>
  <si>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Забезпечення оздоровлення та відпочинку дітей, які потребують особливої соціальної уваги та підтримки</t>
  </si>
  <si>
    <t>Організація заходів, напрвлених на часткове відшкодування вартості путівок за послуги з оздоровлення дітей, які виховуються в сім'ях з дітьми</t>
  </si>
  <si>
    <t>Організація та  забезпечення оздоровлення та відпочинку дітей, які потребують особливої соціальної уваги та підтримки</t>
  </si>
  <si>
    <t>Програма про оздоровлення та відпочинок дітей Лиманської об'єднаної територіальної громади на 2019-2022 роки , Програма економічного і соціального розвитку Лиманської об'єднаної територіальної громади на 2021 рік п. 2.18. "Соціальний захист населення"</t>
  </si>
  <si>
    <t>Завдання 1: Організація заходів, напрвлених на часткове відшкодування вартості путівок за послуги з оздоровлення дітей, які виховуються в сім'ях з дітьми</t>
  </si>
  <si>
    <t>обсяг видатків</t>
  </si>
  <si>
    <t>кількість заходів з оздоровлення</t>
  </si>
  <si>
    <t>кількість дітей, яким буде відшкодована вартість путівок, в т. ч.</t>
  </si>
  <si>
    <t>кількість відшкодованих путівок на оздоровлення дітей</t>
  </si>
  <si>
    <t>середня сума відшкодування вартості путівки на оздоровлення</t>
  </si>
  <si>
    <t>Прожитковий мінімум для дітей від 6 до 18 років</t>
  </si>
  <si>
    <t>динаміка кількості дітей, охоплених заходами з відшкодування вартості путівок, порівняно з минулим роком</t>
  </si>
  <si>
    <t>питома вага дітей, охоплених заходами з відшкодування вартості путівок у загальній кількості учнів</t>
  </si>
  <si>
    <t>Завдання 2: Організація та  забезпечення оздоровлення та відпочинку дітей, які потребують особливої соціальної уваги та підтримки</t>
  </si>
  <si>
    <t xml:space="preserve">обсяг видатків </t>
  </si>
  <si>
    <t>Мережа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</si>
  <si>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</si>
  <si>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</si>
  <si>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</si>
  <si>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Конституція України, Бюджетний кодекс України, Закон України « Про органи місцевого самоврядування», 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органів»,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№ 7/73-4517 "Про затвердження  Програми економічного і соціального розвитку Лиманської об'єднаної територіальної громади на 2020 рік" із змінами.
Рішення міської радивід 24.12.2020р. № 8/3-72 "Про затвердження Програми економічного і соціального розвитку Лиманської об'єднаної територіальної громади на 2021 рік"
Рішення міської ради від 24.12.2020р. № 8/3-75 «Про бюджет Лиманської міської територіальної громади на 2021 рік»</t>
  </si>
  <si>
    <t xml:space="preserve"> Надання компенсації фізичним особам, які надають соціальні послуги 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</si>
  <si>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 , які надають соціальні послуги громадянам похилого віку,особам з  інвалідністю, дітям  з  інвалідністю, хворим, які  не здатні до самообслуговування і потребують сторонньої допомоги</t>
  </si>
  <si>
    <t>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</si>
  <si>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</si>
  <si>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Програми економічного і соціального розвитку Лиманської об'єднаної територіальної громади на 2021 рік п.2.18."Соціальний захист населення"</t>
  </si>
  <si>
    <t>обсяг видатків навиплати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</si>
  <si>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кількість фізичних осіб, яким виплачується компенсація за надання соціальних послуг, особи з інвалідністю І групи, з них</t>
  </si>
  <si>
    <t>кількість фізичних осіб, яким виплачується компенсація за надання соціальних послуг, особи з інвалідністю ІI групи, з них</t>
  </si>
  <si>
    <t>кількість фізичних осіб, яким виплачується компенсація на надання соціальних послуг, з них</t>
  </si>
  <si>
    <t>Розрахунк</t>
  </si>
  <si>
    <t>середній розмір виплати компенсації фізичним особам по догляду за інвалідом І рупи</t>
  </si>
  <si>
    <t>середній розмір виплати компенсації фізичним особам по догляду за інвалідом ІІ групи</t>
  </si>
  <si>
    <t>середній розмір виплати компенсаціїна на соціальні послуги</t>
  </si>
  <si>
    <t>питома вага кількості призначених компенсацій до кількості звернень за призначенням компенсації</t>
  </si>
  <si>
    <t>Г.В.Мальченко</t>
  </si>
  <si>
    <t xml:space="preserve"> Фінансове управління  Лиманської міської ради </t>
  </si>
  <si>
    <t xml:space="preserve"> Начальник фінансового управління/ заступник начальника фінансового управління  Лиманської міської ради                      
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</si>
  <si>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</si>
  <si>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</si>
  <si>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</si>
  <si>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12.01.2021р.</t>
  </si>
  <si>
    <t>5/02</t>
  </si>
  <si>
    <t>6/02</t>
  </si>
  <si>
    <t>7/02</t>
  </si>
  <si>
    <t>8/02</t>
  </si>
  <si>
    <t>9/02</t>
  </si>
  <si>
    <t>10/02</t>
  </si>
  <si>
    <t>11/02</t>
  </si>
  <si>
    <t>12/02</t>
  </si>
  <si>
    <t>13/02</t>
  </si>
  <si>
    <t>14/02</t>
  </si>
  <si>
    <t>15/02</t>
  </si>
  <si>
    <t>16/02</t>
  </si>
  <si>
    <t>17/02</t>
  </si>
  <si>
    <t>18/02</t>
  </si>
  <si>
    <t>19/02</t>
  </si>
  <si>
    <t>20/02</t>
  </si>
  <si>
    <t>Закон України "Про основи соціальної захищенності осіб з  інвалідністю", постанова КМУ від 14.02.2007р. № 228 "Про порядок виплати та розміри  грошових компенсацій на бензин, ремонт і  технічне обслуговування автомобілів та на транспортне обслуговування",  постанова КМУ від 19.07.2006р. № 999 "Про затвердження порядку забезпечення осіб з інвалідністю автомобілями"
 Бюджетний кодекс України, Закон Украни "Про місцеве сомоврядування в Україні", 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бюджетів»,Рішення міської радивід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</si>
  <si>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Забезпечення здійснення  компенсаційихї виплат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</si>
  <si>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здійснення  компенсаційихї виплат особам з інвалідністю на бензин, ремонт, технічне обслуговування автомобілів.</t>
  </si>
  <si>
    <t>Виплата компенсації на транспортне обслуговування автомобілів</t>
  </si>
  <si>
    <t>Обсяг видатків на здійснення  компенсаційихї виплат особам з інвалідністю на бензин, ремонт, технічне обслуговування автомобілів.</t>
  </si>
  <si>
    <t>Обсяг видатків на транспортне обслуговування автомобілів</t>
  </si>
  <si>
    <t>Кількість осіб з  інвалідністю для одержання компенсації на бензин, ремонт, технічне обслуговування автомобілів, з них</t>
  </si>
  <si>
    <t>Кількість осіб з інвалідністю на транспортне обслуговуванн автомобілів , з них</t>
  </si>
  <si>
    <t>Середній розмір компенсації на бензин, ремонт, технічне обслуговування автомобілів</t>
  </si>
  <si>
    <t>Середній розмір компенсаціїї на транспорте обслуговування автомобілів</t>
  </si>
  <si>
    <t>Питома вага призначеної компенсаціії до виплаченної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</si>
  <si>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</si>
  <si>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</si>
  <si>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</si>
  <si>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</si>
  <si>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Конституція України, Бюджетний кодекс України, Закон України « Про органи місцевого самоврядування»,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 
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рік",  
Рішення міської ради від 24.12.2020р. № 8/3-75 «Про бюджет Лиманської міської територіальної громади на 2021 рік»</t>
  </si>
  <si>
    <t>Посиленння соціальної підтримки найбільш вразливих категорій населення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</si>
  <si>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</si>
  <si>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Забезпечення надання пільг на оплату житлово-комунальних послуг особам з інвалідністю по зору 1 та 2 груп, а також дітям з інвалідністю по зору</t>
  </si>
  <si>
    <t>Видатки на відшкодування пільг, які надаються почесним громадянинам Лиманської ОТГ</t>
  </si>
  <si>
    <t>Відшкодування 50відсотків сплати за ЖКП та придбання твердого палива родинам загиблих учасників АТО</t>
  </si>
  <si>
    <t>Відшкодування 50 відсотків сплати за ЖКП та придбання твердого палива родинам загиблих учасників АТО</t>
  </si>
  <si>
    <t>Забезпечення надання видатків на відшкодування пільг, які надаються почесним громадянинам Лиманської ОТГ</t>
  </si>
  <si>
    <t>Програма економічного і соціального розвитку Лиманської об'єднаної територіальної громади на 2021 рік п. 2.18. "Соціальний захист населення", п. 2.23. "Заходи, повязані з наслідками проведення ООС, АТО на території області. Підтримка внутрішньо переміщених осіб"</t>
  </si>
  <si>
    <t>обсяг видатків  на відшкодування пільг, які надаються почесним громадянинам Лиманської ОТГ</t>
  </si>
  <si>
    <t>обсяг видатків  на надання пільг на оплату житлово-комунальних послуг особам з інвалідністю по зору 1 та 2 груп, а також дітям з інвалідністю по зору</t>
  </si>
  <si>
    <t>обсяг видатків на відшкодування 50 відсотків сплати за ЖКП та придбання твердого палива родинам загиблих учасників АТО</t>
  </si>
  <si>
    <t>кількість отримувачів пільг які надаються почесним громадянинам Лиманської ОТГ</t>
  </si>
  <si>
    <t>Список отримувачів пільгових послу</t>
  </si>
  <si>
    <t>у т. ч. жіночої статі почесним громадянинам Лиманської ОТГ</t>
  </si>
  <si>
    <t>Розрахунковий показник</t>
  </si>
  <si>
    <t>у . т. ч. чоловічої статі почесним громадянинам Лиманської ОТГ</t>
  </si>
  <si>
    <t>кількість осіб з інвалідністю по зору</t>
  </si>
  <si>
    <t>у т. ч. жіночої статі осіб з інвалідністю по зору</t>
  </si>
  <si>
    <t>у т. ч. чоловічої статі осіб з інвалідністю по зору</t>
  </si>
  <si>
    <t>Кількість отримувачів пільги на відшкодування 50 відсотків сплати за ЖКП та придбання твердого палива родинам загиблих учасників АТО</t>
  </si>
  <si>
    <t>у т. ч. жіночої статі отримувачів пільг по відшкодуванню 50 відсотків сплати за ЖКП та придбання твердого палива родинам загиблих учасників АТО</t>
  </si>
  <si>
    <t>у т. ч. чоловічої статі отримувачів пільг по відшкодуванню 50 відсотків сплати за ЖКП та придбання твердого палива родинам загиблих учасників АТО</t>
  </si>
  <si>
    <t>середній розмір витрат на надання пільг на оплату житлово-комунальних послуг, які надаються почесним громадянинам Лиманської ОТГ</t>
  </si>
  <si>
    <t>середній розмір витрат на надання пільг щодо оплати житлово-комунальних послуг  на одну особу з інвалідністю по зору</t>
  </si>
  <si>
    <t>Середній розмір витрат на наданню пільг на відшкодування 50 відсотків сплати за ЖКП та придбання твердого палива родинам загиблих учасників АТО</t>
  </si>
  <si>
    <t>питома вага відшкодованих пільгових послуг до нарахованих, які надаються почесним громадянинам Лиманської ОТГ</t>
  </si>
  <si>
    <t>питома вага відшкодованих пільгових послуг отримувачів осіб з інвалідністю по зору до нарахованих</t>
  </si>
  <si>
    <t>Питома вага відшкодованих пільгових послуг до нарахованих по відшкодуванню 50 відсотків сплати за ЖКП та придбання твердого палива родинам загиблих учасників АТО</t>
  </si>
  <si>
    <t>0813210</t>
  </si>
  <si>
    <t>3210</t>
  </si>
  <si>
    <t>1050</t>
  </si>
  <si>
    <t>Організація та проведення громадських робіт</t>
  </si>
  <si>
    <t>"Конституція України зі змінами.
Бюджетний кодекс України зі змінами.
Закон України "Про зайнятість населення.Порядок організації громадських робіт та інших робіт тимчасового характеру, затвердженого постановою КМУ від 20.03.13р. № 175.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
Рішення міської радивід 24.12.2020р. № 8/3-72 "Про затвердження Програми економічного і соціального розвитку Лиманської об'єднаної територіальної громади на 2021 рік"
Рішення міської ради від 24.12.2020р. № 8/3-75 «Про бюджет Лиманської міської територіальної громади на 2021 рік»</t>
  </si>
  <si>
    <t>Забезпечення ефективної державної соціальної підтримки населення та стимулювання зайнятості населення</t>
  </si>
  <si>
    <t>Інформування населення стосовно порядку отримання житлових субсидій, а також технічну обробку та кур`єрську доставку матеріалів</t>
  </si>
  <si>
    <t>Програма економічного і соціального розвитку Лиманської об'єднаної територіальної громади на 2021 рік р.2.8." Ринок праці. Зайнятість населення"</t>
  </si>
  <si>
    <t>Кількість осіб з числа зареєстрованих безробітних, залучених для доставки повідомлень про призначення субсидій населенню, в т. ч.</t>
  </si>
  <si>
    <t>Кількість доставлених повідомлень про призначення субсидій населенню</t>
  </si>
  <si>
    <t>шт.</t>
  </si>
  <si>
    <t>Журнал реєстрації повідомлень</t>
  </si>
  <si>
    <t>Витрати на уримання однієї особи з числа зареєстрованих безробітних, залучених для доставки повідомлень про призначення субсидій населенню</t>
  </si>
  <si>
    <t>Питома вага доставлених повідомлень про призначення субсидій населенню</t>
  </si>
  <si>
    <t>0813242</t>
  </si>
  <si>
    <t>3242</t>
  </si>
  <si>
    <t>1090</t>
  </si>
  <si>
    <t>Інші заходи у сфері соціального захисту і соціального забезпечення</t>
  </si>
  <si>
    <t>Конституція України, Бюджетний кодекс України, Закон України « Про органи місцевого самоврядування», 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органів»,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.Рішення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</si>
  <si>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Забезпечення іншими заходамиу сфері соціального захисту і соціального забезпечення, забезпечення інтеграції  інвалідів у суспільство.</t>
  </si>
  <si>
    <t>Забезпечення іншими заходамиу сфері соціального захисту і соціального забезпечення,забезпечення інтеграції  інвалідів у суспільство.</t>
  </si>
  <si>
    <t>Забезпечення надання щомісячних стипендій особам, яким виповнилось 100 і більше років</t>
  </si>
  <si>
    <t>Забезпечення дітей з інвалідністю і дітей віком до трьох років, які належать до групи ризику щодо отримання інвалідності реабілітаційними послугами</t>
  </si>
  <si>
    <t>Одноразова виплата постраждалим учасникам АТО та ООС і членам сімей загиблих учасників АТО та ООС</t>
  </si>
  <si>
    <t>Забезпечення подарунками дітей з інвалідністю, які не відвідують дошкільні та шкільні учбові заклади</t>
  </si>
  <si>
    <t>Забезпечення населеня іншими видатками на соціальний захист населення</t>
  </si>
  <si>
    <t>Виплата  щомісячної допомоги учням закладів професйної (професійно-технічної)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</t>
  </si>
  <si>
    <t>Щомісячна виплата в розмірі одного прожиткового мінімуму особам з інвалідністю внаслідок АТО та ООС, сім`ям загиблих (померлих) та зниклих безвісті учасників АТО та ООС</t>
  </si>
  <si>
    <t>Надання матеріальної допомоги громадянам постраждалим внаслідок Чорнобильської катастрофи,ветеранам війни та праці, воїнам-інтернаціоналістам, особам з інвалідністю</t>
  </si>
  <si>
    <t>Виплата матеріальної допомоги постраждалим внаслідок Чорнобильської катастрофи до річниці</t>
  </si>
  <si>
    <t>Забезпечення подарунками дітей з інвалідністю, які проходять курс реабілітації в центрі</t>
  </si>
  <si>
    <t>Обсяг видатків одноразової грошової допомоги для оформлення паспорту</t>
  </si>
  <si>
    <t>Одноразова матеріальна допомога особам з інвалідністю внаслідок війни з числа учасників антитерористичної операції та членам сімей загиблих учасників АТО</t>
  </si>
  <si>
    <t>Надання матеріальної допомоги на поховання виконавцям волевиявлення померлим малозабезпеченним</t>
  </si>
  <si>
    <t>Забезпечення дітей з інвалідністю і дітям віком до трьох років, які належать до групи ризику щодо отримання інвалідності  реабілітаційними послугами</t>
  </si>
  <si>
    <t>Забезпечення надання одноразової матеріальної допомоги особам з інвалідністю внаслідок війни  з числа учасників  антитерористичної операції та членам сімей загиблих учасників АТО</t>
  </si>
  <si>
    <t>Надання матеріальної допомоги громадянам постраждалим внаслідок Чорнобильської катастрофи, ветеранам війни та праці, воїнам-інтернаціоналістам, особам з інвалідністю</t>
  </si>
  <si>
    <t>Одноразова виплата постраждалим учасникам АТО та ООС і  членам сімей загиблих учасників АТО та ООС</t>
  </si>
  <si>
    <t>Щомісячна виплата в розмірі одного прожиткового мінімуму особам з інвалідністю внаслідок АТО та ООС, сім'ям загиблих(померли) та зниклих безвісті учасніків АТО та ООС</t>
  </si>
  <si>
    <t>Забезпечення одноразової грошової допомоги для оформлення паспорту</t>
  </si>
  <si>
    <t>Обсяг витрат на виплату  щомісячної допомоги учням закладів професйної (професійно-технічної)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</t>
  </si>
  <si>
    <t>Обсяг витрат на надання одноразової  грошової допомоги у зв`язку з роковинами Чорнобильської  катастрофи 1 категорії</t>
  </si>
  <si>
    <t>Обсяг видатків на забезпечення дітей з інвалідністю і дітям віком до трьох років, які належать до групи ризику щодо отримання інвалідності  реабілітаційними послугами</t>
  </si>
  <si>
    <t>Обсяг витрат на надання одноразової матеріальної допомоги особам з інвалідністю внаслідок війни  з числа учасників  антитерористичної операції та членам сімей загиблих учасників АТО</t>
  </si>
  <si>
    <t>Обсяг видатків на виплату щомісячних стипендій особам, яким виповнилось 100 і більше років</t>
  </si>
  <si>
    <t>Пенсійна база отримувачів ренсії</t>
  </si>
  <si>
    <t>Обсяг видатків на виплату матеріальної допомоги</t>
  </si>
  <si>
    <t>Рішення виконкому</t>
  </si>
  <si>
    <t>Обсяг витрат на надання одноразової грошової допомоги для оформлення паспорту</t>
  </si>
  <si>
    <t>Обсяг витрат на надання матеріальної допомоги на поховання воевиявлення померлих малохабезпечених осіб</t>
  </si>
  <si>
    <t>Обсяг видатків на придбання подарунків для дітей з інвалідністю, які не відвідують дошкільні та шкільні учбові заклади</t>
  </si>
  <si>
    <t>звітність установи</t>
  </si>
  <si>
    <t>Обсяг видатків на придбання подарунків для дітей з інвалідністю, які проходять курс реабілітації в центрі</t>
  </si>
  <si>
    <t>Обсяг видатків по  наданню матеріальної допомоги громадянам постраждалим внаслідок Чорнобильської катастрофи, ветеранам війни та праці, воїнам-інтернаціоналістам, особам з інвалідністю</t>
  </si>
  <si>
    <t>Обсяг видатків на одноразову виплату постраждалим учасникам АТО та ООС і  членам сімей загиблих учасників АТО та ООС</t>
  </si>
  <si>
    <t>Обсяг видатків на щомісячну виплату в розмірі одного прожиткового мінімуму сім`ям загиблих (померлих) та зниклик безвісті учасників АТО та ООС</t>
  </si>
  <si>
    <t>Кільуість одержувачів одноразової грошової допомоги для оформлення паспорту</t>
  </si>
  <si>
    <t>Кількість  учнів закладів професйної (професійно-технічної) освіти, студентів (курсантів) закладів вищої освіти, з них</t>
  </si>
  <si>
    <t>у т. ч. жіночої статі  учнів закладів професйної (професійно-технічної) освіти, студентів (курсантів) закладів вищої освіти</t>
  </si>
  <si>
    <t>у т.ч. чоловічої статі  учнів закладів професйної (професійно-технічної) освіти, студентів (курсантів) закладів вищої освіти</t>
  </si>
  <si>
    <t>Кількість осіб для надання однораз.грош.допомоги у зв`язку з роковинами Чорнобильської  катастрофи 1 категорії, з них</t>
  </si>
  <si>
    <t>у т. ч. жіночої статі по  наданню однораз.грош.допомоги у зв`язку з роковинами Чорнобильської  катастрофи 1 категорії</t>
  </si>
  <si>
    <t>у т. ч. чоловічої статі по наданню однораз.грош.допомоги у зв`язку з роковинами Чорнобильської  катастрофи 1 категорії</t>
  </si>
  <si>
    <t>Кількість дітей з інвалідністю і дітей віком до трьох років, які належать до групи ризику щодо отримання інвалідності реабілітаційними послуги, з них</t>
  </si>
  <si>
    <t>у т. ч. жіночої статі  дітей з інвалідністю і дітей віком до трьох років, які належать до групи ризику щодо отримання інвалідності реабілітаційними послуги</t>
  </si>
  <si>
    <t>у т. ч.чоловічої статі  дітей з інвалідністю і дітей віком до трьох років, які належать до групи ризику щодо отримання інвалідності реабілітаційними послуги</t>
  </si>
  <si>
    <t>Кількість осіб з інвалідністю внаслідок війни з числа учасників  антитерористичної операції ІІІ групи та членів сімей загиблих учасників АТО, з них</t>
  </si>
  <si>
    <t>Кількість осіб, яким виповнилось 100 і більше років, з них</t>
  </si>
  <si>
    <t>у т. ч. жіночої статі  осіб, яким виповнилось 100 і більше років</t>
  </si>
  <si>
    <t>Кількість одержувачів матеріальної допомоги, з них</t>
  </si>
  <si>
    <t>у т. ч. жіночої статі, які одержують матеріальну допомогу</t>
  </si>
  <si>
    <t>у т. ч. чоловічої статі, які одержують матеріальну допомогу</t>
  </si>
  <si>
    <t>кількість одержувачів одноразової грошової допомоги для оформлення паспорту</t>
  </si>
  <si>
    <t>Кількість одержувачів допомоги на поховання воевиявлення померлих малозабезпеченних осіб</t>
  </si>
  <si>
    <t>Кількість дітей з інвалідністю, які не відвідують дошкільні та шкільні учбові заклади, та отримують подарунки, з них</t>
  </si>
  <si>
    <t>у т. ч. жіночої статі, які не відвідують дошкільні та шкільні учбові заклади, та отримують подарунки</t>
  </si>
  <si>
    <t>у т. ч. чоловічої статі, які не відвідують дошкільні та шкільні учбові заклади, та отримують подарунки</t>
  </si>
  <si>
    <t>Кількість дітей з інвалідністю, які проходять курс реабілітації в центрі, та оримують  подарунки, з них</t>
  </si>
  <si>
    <t>Розрахунки</t>
  </si>
  <si>
    <t>у т. ч. жіночої статі, які проходять курс реабілітації в центрі, та оримують  подарунки</t>
  </si>
  <si>
    <t>у т.ч. чоловічої статі, які проходять курс реабілітації в центрі, та оримують  подарунки</t>
  </si>
  <si>
    <t>Обсяг публікацій  тематичних матеріалів</t>
  </si>
  <si>
    <t>м.кв.</t>
  </si>
  <si>
    <t>Кількість осіб по наданню  матеріальної допомоги громадянам постраждалим внаслідок Чорнобильської катастрофи, осіб прирівняних до них, ветеранів війни та праці, ветеранів Афганської війни (воїнів-інтернаціоналістів), осіб з інвалідністю, з них</t>
  </si>
  <si>
    <t>у т. ч. жіночої статі по наданю матеріальної допомоги 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</si>
  <si>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у т. ч. чоловічої статі по наданю матеріальної допомоги 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</si>
  <si>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Кількість постраждалих учасників антитерористичної операції та членів сімей загиблих учасників АТО, з них</t>
  </si>
  <si>
    <t>Кількість сімей  загиблих (померлих) та зниклих безвісті учасників АТО та ООС, з них</t>
  </si>
  <si>
    <t>у т. ч. жіночої статі кількість сімей  загиблих (померлих) та зниклих безвісті учасників АТО та ООС</t>
  </si>
  <si>
    <t>у т. ч. чоловічої статі кількість сімей  загиблих (померлих) та зниклих безвісті учасників АТО та ООС</t>
  </si>
  <si>
    <t>у т. ч. жіночої осіб постраждалих учасників антитерористичної операції та членів сімей загиблих учасників АТО</t>
  </si>
  <si>
    <t>у т. ч. чоловічої осіб постраждалих учасників антитерористичної операції та членів сімей загиблих учасників АТО</t>
  </si>
  <si>
    <t>Середній розмір допомоги  учням закладів професйної (професійно-технічної) освіти, студентів (курсантів) закладів вищої освіти</t>
  </si>
  <si>
    <t>Середній розмір допомоги у зв`язку з роковинами Чорнобильської  катастрофи 1 категорії</t>
  </si>
  <si>
    <t>Середній розмір послуги по  забезпеченню дітей з інвалідністю і дітей віком до трьох років, які належать до групи ризику щодо отримання інвалідності реабілітаційними послугами</t>
  </si>
  <si>
    <t>Середній розмір одноразової матеріальної допомоги  особам  з інвалідністю внаслідок війни з числа учасників  антитерористичної операції ІІІ групи та членам сімей загиблих учасників АТО</t>
  </si>
  <si>
    <t>Середній розмір щомісячних стипендій для осіб, яким виповнилось 100 і більше років</t>
  </si>
  <si>
    <t>Середній розмір матеріальної допомоги</t>
  </si>
  <si>
    <t>Середній розмір одноразової грошової допомоги для оформлення паспорту</t>
  </si>
  <si>
    <t>Середній розмір допомоги на поховання виконавцям волевиявлениня померлих малозабезпечених осіб</t>
  </si>
  <si>
    <t>Середній розмір витрат на подарунки для дітей з інвалідністю, які не відвідують дошкільні  та учбові заклади</t>
  </si>
  <si>
    <t>Середній розмір витрат на подарунки для дітей з інвалідністю,які проходять курс реабілітації в центрі</t>
  </si>
  <si>
    <t>Середній розмір по матеріальній допомозі громадянам постраждалим внаслідок Чорнобильської катастрофи, осіб прирівняних до них, ветеранів війни та праці, ветеранів Афганської війни (воїнів-інтернаціоналістів), осіб з інвалідністю</t>
  </si>
  <si>
    <t>Середній розмір однієї  виплати постраждалим учасникам антитерористичної операції та членів сімей загиблих учасників АТО</t>
  </si>
  <si>
    <t>Середній розмір щомісячної виплати в розмірі одного прожиткового мінімуму сім`ям загиблих (померлих) та зниклих безвісті учасників АТО та ООС</t>
  </si>
  <si>
    <t>Питома вага кількості призначеної допомоги до виплаченої  по щомісячній допомозі учням</t>
  </si>
  <si>
    <t>Питома вага кількості призначеної допомоги до виплаченої по наданню одноразової  грошової допомоги у зв`язку з роковинами Чорнобильської  катастрофи 1 категорії</t>
  </si>
  <si>
    <t>Питома вага відщкодованих пільгових послуг до нарахованих по  відшкодуванню 50 відсотків сплати за ЖКП та придбання твердого палива родинам загиблих учасників АТО</t>
  </si>
  <si>
    <t>Питома вага кількості призначеної допомоги  до виплаченої по забезпеченню дітей з інвалідністю і дітей віком до двох років, які належать до групи ризику щодо отримання інвалідності реабілітаційними послугами</t>
  </si>
  <si>
    <t>Питома вага кількості призначеної допомоги до виплаченої по  наданню одноразової матеріальної допомоги особам з інвалідністю внаслідок війни  з числа учасників  антитерористичної операції та членам сімей загиблих учасників АТО</t>
  </si>
  <si>
    <t>Питома вага кількості призначеної допомоги до виплаченої допомоги особам,  яким виповнилось 100 і більше років</t>
  </si>
  <si>
    <t>Питома вага кількості призначених матеріальних допомог</t>
  </si>
  <si>
    <t>Питома вагакількості виплаченої одноразової допомоги для оформлення паспорту</t>
  </si>
  <si>
    <t>Відсоток дітей з інвалідністю, які не відвідують дошкільні та шкільні учбові заклади, та отримують подарунки</t>
  </si>
  <si>
    <t>Відсоток дітей з інвалідністю, які проходять курс реабілітації в центрі, та  отримують подарунки</t>
  </si>
  <si>
    <t>Питома вага опублікованих тематичних матеріалів до кількості звернень за оформленням публікацій</t>
  </si>
  <si>
    <t>Питома вага призначеної допомоги до виплаченої по наданню матеріальної допомоги громадянам постр.вн. Чорнобильської катастрофи, осіб прирівняних до них, ветеранів війни та праці, ветеранів Афганської війни, осіб з інвалідністю</t>
  </si>
  <si>
    <t>Питома вага відшкодованої виплати до  нарахованої  виплати постраждалим учасникам антитерористичної операції та членів сімей загиблих учасників АТО</t>
  </si>
  <si>
    <t>Питома вага відшкодованої виплати до  нарахованої  виплати  в розмірі одного прожиткового мінімуму сім`ям загиблих (померлих) та зниклих безвісті учасників АТО та ООС</t>
  </si>
  <si>
    <t>Питома вага оформленної підписки до кількості звернень за підпискою</t>
  </si>
  <si>
    <t>Відсоток дітей з інвалідністю, які проходять курс реабілітації в центрі, та  отримують комплексні обіди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</si>
  <si>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</si>
  <si>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</si>
  <si>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</si>
  <si>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</si>
  <si>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</si>
  <si>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</si>
  <si>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</si>
  <si>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</si>
  <si>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</si>
  <si>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</si>
  <si>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</si>
  <si>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</si>
  <si>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</si>
  <si>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</si>
  <si>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</si>
  <si>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</si>
  <si>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</si>
  <si>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</si>
  <si>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</si>
  <si>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</si>
  <si>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</si>
  <si>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</si>
  <si>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</si>
  <si>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</si>
  <si>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</si>
  <si>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</si>
  <si>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</si>
  <si>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</si>
  <si>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</si>
  <si>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</si>
  <si>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</si>
  <si>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</si>
  <si>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</si>
  <si>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</si>
  <si>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</si>
  <si>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</si>
  <si>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</si>
  <si>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</si>
  <si>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</si>
  <si>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</si>
  <si>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</si>
  <si>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</si>
  <si>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</si>
  <si>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</si>
  <si>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</si>
  <si>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</si>
  <si>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</si>
  <si>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</si>
  <si>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</si>
  <si>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</si>
  <si>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</si>
  <si>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</si>
  <si>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</si>
  <si>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</si>
  <si>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</si>
  <si>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</si>
  <si>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</si>
  <si>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</si>
  <si>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</si>
  <si>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</si>
  <si>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</si>
  <si>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</si>
  <si>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</si>
  <si>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</si>
  <si>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соціальній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</si>
  <si>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соціальній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</si>
  <si>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рад (у разі їх створення) наданих законодавством повноважень у соціальній сфері</t>
  </si>
  <si>
    <t>УСЬОГО</t>
  </si>
  <si>
    <t>затрат</t>
  </si>
  <si>
    <t>обслуговуючий персонал</t>
  </si>
  <si>
    <t>посадові особи та службовці</t>
  </si>
  <si>
    <t>Кількість штатних одиниць, в тому числі</t>
  </si>
  <si>
    <t>од.</t>
  </si>
  <si>
    <t>Штатний розпис</t>
  </si>
  <si>
    <t>жіночої статі</t>
  </si>
  <si>
    <t>чоловічої статі</t>
  </si>
  <si>
    <t>продукту</t>
  </si>
  <si>
    <t>Кількіість отриманих листів, звернень, заяв, скарг</t>
  </si>
  <si>
    <t>Журнали реєстрації заяв, контрольно-реєстраційні картки вхідної кореспонденції, журнал реєтрації колективних договорів,особові справи</t>
  </si>
  <si>
    <t>Кількість прийнятих нормативно-правових актів</t>
  </si>
  <si>
    <t>Рішення та розпорядження, книга обліку наказів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</si>
  <si>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</si>
  <si>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</si>
  <si>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</si>
  <si>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</si>
  <si>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</si>
  <si>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грн/рік</t>
  </si>
  <si>
    <t>якості</t>
  </si>
  <si>
    <t>Питома вага опрацьованих листів,зверень,заяв,скарг до отриманих</t>
  </si>
  <si>
    <t>відс.</t>
  </si>
  <si>
    <t>Питома вага опрацьованих нормативно-правових актів до прийнятих</t>
  </si>
  <si>
    <t>Конституція України зі змінами,
Бюджетний кодекс України зі змінами , 
Закон України « Про органи місцевого самоврядування» зі змінами, 
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органів» зі змінами, 
Наказ Міністерства праці України від 02.10.1996 р. № 77 "Про умови праці робітників, зайнятих обслуговування органів виконавчої влади, місцевого самоврядування та їх виконавчих органів, органів прокуратури, судів та інших органів" зі змінами, 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зі змінами, 
Рішення міської ради від 24.12.2020р. № 8/3-75 «Про бюджет Лиманської міської територіальної громади на 2021 рік»</t>
  </si>
  <si>
    <t>0800000</t>
  </si>
  <si>
    <t>Управління соціального захисту населення Лиманської міської ради</t>
  </si>
  <si>
    <t>Фінансове управління  Лиманської міської ради</t>
  </si>
  <si>
    <t>Начальник управління</t>
  </si>
  <si>
    <t>Г.В Мальченко</t>
  </si>
  <si>
    <t>Т.В.Пилипенко</t>
  </si>
  <si>
    <t>25953557</t>
  </si>
  <si>
    <t>05501000000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</si>
  <si>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</si>
  <si>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</si>
  <si>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</si>
  <si>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</si>
  <si>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</si>
  <si>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</si>
  <si>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Начальник фінансового управління/ заступник начальника фінансового управління  Лиманської міської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</si>
  <si>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</si>
  <si>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</si>
  <si>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</si>
  <si>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</si>
  <si>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Бюджетний кодекс України, Закони України "Про місцеве самоврядування в Україні", "Про статус ветеранів війни, гарантії їх соціального захисту”, «Про жертви нацистських переслідувань», «Про основні засади соціального захисту ветеранів праці та інших громадян похилого віку в України», «Про охорону дитинства», "Про статус і соціальний захист громадян, які постраждали внаслідок Чорнобильської катастрофи»,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захист», "Про соціальний і правовий захист військовослужбовців та членів їх сімей", «Про жертв нацистських переслідувань»
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</si>
  <si>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Забезпечення ефективної державної соціальної підтримки населення</t>
  </si>
  <si>
    <t>Забеспечення надання інших пільг окремим категоріям громадян відповідно до законодавства</t>
  </si>
  <si>
    <t>Забезпечення надання інших, передбачених законодавством, пільг окремим категоріям громадян відповідно до законодавства</t>
  </si>
  <si>
    <t>Програма економічного і соціального розвитку Лиманської об'єднаної територіальної громади на 2021 рік п. 2.18. "Соціальний захист населення"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</si>
  <si>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</si>
  <si>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грн.</t>
  </si>
  <si>
    <t>Фінансова звітність</t>
  </si>
  <si>
    <t>обсяг видатків на компенсацію витрат на автомобільне паливо</t>
  </si>
  <si>
    <t>обсяг видатків на проїзд залізничним транспортом міжміського сполучення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</si>
  <si>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</si>
  <si>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осіб</t>
  </si>
  <si>
    <t>Звіт щодо наданих пільг окремим категоріям громадян за рахунок  місцевого бюджету</t>
  </si>
  <si>
    <t>у т.ч. жіночої статі</t>
  </si>
  <si>
    <t>у т.ч. чоловічоїї статі</t>
  </si>
  <si>
    <t>кількість отримувачів компенсації витрат на автомобільне паливо</t>
  </si>
  <si>
    <t>у т.ч. жіночої статі отримувачів компенсації на автомобільне паливо</t>
  </si>
  <si>
    <t>у т.ч. чоловічої статі отримувачів компенсації на автомобільне паливо</t>
  </si>
  <si>
    <t>кількість осіб, які мають право на пільговий проїзд залізничним транспортом міжміського сполучення</t>
  </si>
  <si>
    <t>у т.ч. жінок (залізничним транспортом міжміського сполучення)</t>
  </si>
  <si>
    <t>у т.ч. чоловіків (залізничним транспортом міжміського сполучення)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</si>
  <si>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</si>
  <si>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середній розмір компенсації витрат на автомобільне паливо</t>
  </si>
  <si>
    <t>Розрахунок
Розрахунок</t>
  </si>
  <si>
    <t>середня вартість пільгового проїзду залізничним транспортом міжміського сполучення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</si>
  <si>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</si>
  <si>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</si>
  <si>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частка пільговиків, які використали право на пільговий проїзд залізничним транспортом міжміськького сполучення</t>
  </si>
  <si>
    <t>Начальник фінансового управління/заступник начальника</t>
  </si>
  <si>
    <t>0813032</t>
  </si>
  <si>
    <t>3032</t>
  </si>
  <si>
    <t>1070</t>
  </si>
  <si>
    <t>Надання пільг окремим категоріям громадян з оплати послуг зв`язку</t>
  </si>
  <si>
    <t>Забезпечення надання пільг окремим категоріям громадян з оплати послуг зв’язку</t>
  </si>
  <si>
    <t>Забезпечення надання пільг з послуг зв`язку</t>
  </si>
  <si>
    <t xml:space="preserve"> Програма економічного і соціального розвитку Лиманської об'єднаної територіальної громади на 2021 рік п. 2.18. "Соціальний захист населення"</t>
  </si>
  <si>
    <t>Обсяг видатків на надання пільг з послуг зв`язку</t>
  </si>
  <si>
    <t>кількість отримувачів пільг на оплату послуг зв`язку (користування телефоном),</t>
  </si>
  <si>
    <t>у т.ч. чоловічої статі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</si>
  <si>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</si>
  <si>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</si>
  <si>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</si>
  <si>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</si>
  <si>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</si>
  <si>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Бюджетний кодекс України, закони України «Про автомобільний транспорт», «Про місцеве самоврядування в Україні»,  Закон України «Про статус ветеранів війни та гарантії їх соціального захисту»,  Закон України «Про статус і соціальний захист громадян, які постраждали внаслідок Чорнобильської катастрофи», Закон України «Про охорону дитинства», Закон України «Про основи соціальної захищеності інвалідів в України», постанови Кабінету Міністрів України від 17 травня 1993 N 354 «Про безплатний проїзд пенсіонерів на транспорті загального користування»
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рік",  Рішення міської ради від 24.12.2020р. № 8/3-75 «Про бюджет Лиманської міської територіальної громади на 2021 рік»</t>
  </si>
  <si>
    <t>Забезпечення надання пільг окремим категоріям громадян на пільговий проїзд автомобільним транспортом</t>
  </si>
  <si>
    <t>Проведення розрахунків з підприємствами автомобільного транспорту за пільговий проїзд окремих категорій громадян</t>
  </si>
  <si>
    <t>Обсяг видатків на  надання пільг окремим категоріям громадян на пільговий проїзд автомобільним транспортом</t>
  </si>
  <si>
    <t>кількість осіб, які мають право на пільговий проїзд автомобільним транспортом</t>
  </si>
  <si>
    <t>у т.ч. чоловіків</t>
  </si>
  <si>
    <t>у т.ч. жінок</t>
  </si>
  <si>
    <t>кількість підприємств - отримувачів компенсації за пільговий проїзд окремих категорій громадян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</si>
  <si>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</si>
  <si>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</si>
  <si>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0813035</t>
  </si>
  <si>
    <t>3035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</si>
</sst>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422]d\ mmmm\ yyyy&quot; р.&quot;"/>
    <numFmt numFmtId="188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 topLeftCell="A1">
      <selection activeCell="N20" sqref="N20:Y2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162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436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397</v>
      </c>
      <c r="B19" s="108" t="s">
        <v>444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447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448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445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17161071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17161071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7.5" customHeight="1">
      <c r="A26" s="104" t="s">
        <v>434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407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407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72" t="s">
        <v>408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38.25" customHeight="1">
      <c r="A49" s="43">
        <v>1</v>
      </c>
      <c r="B49" s="43"/>
      <c r="C49" s="43"/>
      <c r="D49" s="72" t="s">
        <v>409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49">
        <v>17161071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17161071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17161071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17161071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s="4" customFormat="1" ht="12.75" customHeight="1">
      <c r="A58" s="50"/>
      <c r="B58" s="50"/>
      <c r="C58" s="50"/>
      <c r="D58" s="57" t="s">
        <v>370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359</v>
      </c>
    </row>
    <row r="60" spans="1:64" ht="15.75" customHeight="1">
      <c r="A60" s="75" t="s">
        <v>386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64" ht="30" customHeight="1">
      <c r="A61" s="41" t="s">
        <v>371</v>
      </c>
      <c r="B61" s="41"/>
      <c r="C61" s="41"/>
      <c r="D61" s="41"/>
      <c r="E61" s="41"/>
      <c r="F61" s="41"/>
      <c r="G61" s="59" t="s">
        <v>387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41" t="s">
        <v>345</v>
      </c>
      <c r="AA61" s="41"/>
      <c r="AB61" s="41"/>
      <c r="AC61" s="41"/>
      <c r="AD61" s="41"/>
      <c r="AE61" s="41" t="s">
        <v>344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59" t="s">
        <v>372</v>
      </c>
      <c r="AP61" s="60"/>
      <c r="AQ61" s="60"/>
      <c r="AR61" s="60"/>
      <c r="AS61" s="60"/>
      <c r="AT61" s="60"/>
      <c r="AU61" s="60"/>
      <c r="AV61" s="61"/>
      <c r="AW61" s="59" t="s">
        <v>373</v>
      </c>
      <c r="AX61" s="60"/>
      <c r="AY61" s="60"/>
      <c r="AZ61" s="60"/>
      <c r="BA61" s="60"/>
      <c r="BB61" s="60"/>
      <c r="BC61" s="60"/>
      <c r="BD61" s="61"/>
      <c r="BE61" s="59" t="s">
        <v>370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41">
        <v>1</v>
      </c>
      <c r="B62" s="41"/>
      <c r="C62" s="41"/>
      <c r="D62" s="41"/>
      <c r="E62" s="41"/>
      <c r="F62" s="41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3" t="s">
        <v>376</v>
      </c>
      <c r="B63" s="43"/>
      <c r="C63" s="43"/>
      <c r="D63" s="43"/>
      <c r="E63" s="43"/>
      <c r="F63" s="43"/>
      <c r="G63" s="62" t="s">
        <v>350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3" t="s">
        <v>362</v>
      </c>
      <c r="AA63" s="43"/>
      <c r="AB63" s="43"/>
      <c r="AC63" s="43"/>
      <c r="AD63" s="43"/>
      <c r="AE63" s="91" t="s">
        <v>375</v>
      </c>
      <c r="AF63" s="91"/>
      <c r="AG63" s="91"/>
      <c r="AH63" s="91"/>
      <c r="AI63" s="91"/>
      <c r="AJ63" s="91"/>
      <c r="AK63" s="91"/>
      <c r="AL63" s="91"/>
      <c r="AM63" s="91"/>
      <c r="AN63" s="62"/>
      <c r="AO63" s="92" t="s">
        <v>351</v>
      </c>
      <c r="AP63" s="92"/>
      <c r="AQ63" s="92"/>
      <c r="AR63" s="92"/>
      <c r="AS63" s="92"/>
      <c r="AT63" s="92"/>
      <c r="AU63" s="92"/>
      <c r="AV63" s="92"/>
      <c r="AW63" s="92" t="s">
        <v>374</v>
      </c>
      <c r="AX63" s="92"/>
      <c r="AY63" s="92"/>
      <c r="AZ63" s="92"/>
      <c r="BA63" s="92"/>
      <c r="BB63" s="92"/>
      <c r="BC63" s="92"/>
      <c r="BD63" s="92"/>
      <c r="BE63" s="92" t="s">
        <v>353</v>
      </c>
      <c r="BF63" s="92"/>
      <c r="BG63" s="92"/>
      <c r="BH63" s="92"/>
      <c r="BI63" s="92"/>
      <c r="BJ63" s="92"/>
      <c r="BK63" s="92"/>
      <c r="BL63" s="92"/>
      <c r="CA63" s="1" t="s">
        <v>360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95" t="s">
        <v>411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4"/>
      <c r="AA64" s="54"/>
      <c r="AB64" s="54"/>
      <c r="AC64" s="54"/>
      <c r="AD64" s="54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361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414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415</v>
      </c>
      <c r="AA65" s="47"/>
      <c r="AB65" s="47"/>
      <c r="AC65" s="47"/>
      <c r="AD65" s="47"/>
      <c r="AE65" s="47" t="s">
        <v>416</v>
      </c>
      <c r="AF65" s="47"/>
      <c r="AG65" s="47"/>
      <c r="AH65" s="47"/>
      <c r="AI65" s="47"/>
      <c r="AJ65" s="47"/>
      <c r="AK65" s="47"/>
      <c r="AL65" s="47"/>
      <c r="AM65" s="47"/>
      <c r="AN65" s="58"/>
      <c r="AO65" s="48">
        <v>68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aca="true" t="shared" si="0" ref="BE65:BE71">AO65+AW65</f>
        <v>68</v>
      </c>
      <c r="BF65" s="48"/>
      <c r="BG65" s="48"/>
      <c r="BH65" s="48"/>
      <c r="BI65" s="48"/>
      <c r="BJ65" s="48"/>
      <c r="BK65" s="48"/>
      <c r="BL65" s="48"/>
    </row>
    <row r="66" spans="1:64" ht="12.75" customHeight="1">
      <c r="A66" s="43">
        <v>2</v>
      </c>
      <c r="B66" s="43"/>
      <c r="C66" s="43"/>
      <c r="D66" s="43"/>
      <c r="E66" s="43"/>
      <c r="F66" s="43"/>
      <c r="G66" s="44" t="s">
        <v>413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415</v>
      </c>
      <c r="AA66" s="47"/>
      <c r="AB66" s="47"/>
      <c r="AC66" s="47"/>
      <c r="AD66" s="47"/>
      <c r="AE66" s="47" t="s">
        <v>416</v>
      </c>
      <c r="AF66" s="47"/>
      <c r="AG66" s="47"/>
      <c r="AH66" s="47"/>
      <c r="AI66" s="47"/>
      <c r="AJ66" s="47"/>
      <c r="AK66" s="47"/>
      <c r="AL66" s="47"/>
      <c r="AM66" s="47"/>
      <c r="AN66" s="58"/>
      <c r="AO66" s="48">
        <v>66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66</v>
      </c>
      <c r="BF66" s="48"/>
      <c r="BG66" s="48"/>
      <c r="BH66" s="48"/>
      <c r="BI66" s="48"/>
      <c r="BJ66" s="48"/>
      <c r="BK66" s="48"/>
      <c r="BL66" s="48"/>
    </row>
    <row r="67" spans="1:64" ht="12.75" customHeight="1">
      <c r="A67" s="43">
        <v>3</v>
      </c>
      <c r="B67" s="43"/>
      <c r="C67" s="43"/>
      <c r="D67" s="43"/>
      <c r="E67" s="43"/>
      <c r="F67" s="43"/>
      <c r="G67" s="44" t="s">
        <v>417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415</v>
      </c>
      <c r="AA67" s="47"/>
      <c r="AB67" s="47"/>
      <c r="AC67" s="47"/>
      <c r="AD67" s="47"/>
      <c r="AE67" s="47" t="s">
        <v>416</v>
      </c>
      <c r="AF67" s="47"/>
      <c r="AG67" s="47"/>
      <c r="AH67" s="47"/>
      <c r="AI67" s="47"/>
      <c r="AJ67" s="47"/>
      <c r="AK67" s="47"/>
      <c r="AL67" s="47"/>
      <c r="AM67" s="47"/>
      <c r="AN67" s="58"/>
      <c r="AO67" s="48">
        <v>63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63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4</v>
      </c>
      <c r="B68" s="43"/>
      <c r="C68" s="43"/>
      <c r="D68" s="43"/>
      <c r="E68" s="43"/>
      <c r="F68" s="43"/>
      <c r="G68" s="44" t="s">
        <v>418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415</v>
      </c>
      <c r="AA68" s="47"/>
      <c r="AB68" s="47"/>
      <c r="AC68" s="47"/>
      <c r="AD68" s="47"/>
      <c r="AE68" s="47" t="s">
        <v>416</v>
      </c>
      <c r="AF68" s="47"/>
      <c r="AG68" s="47"/>
      <c r="AH68" s="47"/>
      <c r="AI68" s="47"/>
      <c r="AJ68" s="47"/>
      <c r="AK68" s="47"/>
      <c r="AL68" s="47"/>
      <c r="AM68" s="47"/>
      <c r="AN68" s="58"/>
      <c r="AO68" s="48">
        <v>3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3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5</v>
      </c>
      <c r="B69" s="43"/>
      <c r="C69" s="43"/>
      <c r="D69" s="43"/>
      <c r="E69" s="43"/>
      <c r="F69" s="43"/>
      <c r="G69" s="44" t="s">
        <v>412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415</v>
      </c>
      <c r="AA69" s="47"/>
      <c r="AB69" s="47"/>
      <c r="AC69" s="47"/>
      <c r="AD69" s="47"/>
      <c r="AE69" s="47" t="s">
        <v>416</v>
      </c>
      <c r="AF69" s="47"/>
      <c r="AG69" s="47"/>
      <c r="AH69" s="47"/>
      <c r="AI69" s="47"/>
      <c r="AJ69" s="47"/>
      <c r="AK69" s="47"/>
      <c r="AL69" s="47"/>
      <c r="AM69" s="47"/>
      <c r="AN69" s="58"/>
      <c r="AO69" s="48">
        <v>2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2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6</v>
      </c>
      <c r="B70" s="43"/>
      <c r="C70" s="43"/>
      <c r="D70" s="43"/>
      <c r="E70" s="43"/>
      <c r="F70" s="43"/>
      <c r="G70" s="44" t="s">
        <v>417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415</v>
      </c>
      <c r="AA70" s="47"/>
      <c r="AB70" s="47"/>
      <c r="AC70" s="47"/>
      <c r="AD70" s="47"/>
      <c r="AE70" s="47" t="s">
        <v>416</v>
      </c>
      <c r="AF70" s="47"/>
      <c r="AG70" s="47"/>
      <c r="AH70" s="47"/>
      <c r="AI70" s="47"/>
      <c r="AJ70" s="47"/>
      <c r="AK70" s="47"/>
      <c r="AL70" s="47"/>
      <c r="AM70" s="47"/>
      <c r="AN70" s="58"/>
      <c r="AO70" s="48">
        <v>1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7</v>
      </c>
      <c r="B71" s="43"/>
      <c r="C71" s="43"/>
      <c r="D71" s="43"/>
      <c r="E71" s="43"/>
      <c r="F71" s="43"/>
      <c r="G71" s="44" t="s">
        <v>418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415</v>
      </c>
      <c r="AA71" s="47"/>
      <c r="AB71" s="47"/>
      <c r="AC71" s="47"/>
      <c r="AD71" s="47"/>
      <c r="AE71" s="47" t="s">
        <v>416</v>
      </c>
      <c r="AF71" s="47"/>
      <c r="AG71" s="47"/>
      <c r="AH71" s="47"/>
      <c r="AI71" s="47"/>
      <c r="AJ71" s="47"/>
      <c r="AK71" s="47"/>
      <c r="AL71" s="47"/>
      <c r="AM71" s="47"/>
      <c r="AN71" s="58"/>
      <c r="AO71" s="48">
        <v>1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1</v>
      </c>
      <c r="BF71" s="48"/>
      <c r="BG71" s="48"/>
      <c r="BH71" s="48"/>
      <c r="BI71" s="48"/>
      <c r="BJ71" s="48"/>
      <c r="BK71" s="48"/>
      <c r="BL71" s="48"/>
    </row>
    <row r="72" spans="1:64" s="4" customFormat="1" ht="12.75" customHeight="1">
      <c r="A72" s="50">
        <v>0</v>
      </c>
      <c r="B72" s="50"/>
      <c r="C72" s="50"/>
      <c r="D72" s="50"/>
      <c r="E72" s="50"/>
      <c r="F72" s="50"/>
      <c r="G72" s="51" t="s">
        <v>419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6"/>
      <c r="AF72" s="56"/>
      <c r="AG72" s="56"/>
      <c r="AH72" s="56"/>
      <c r="AI72" s="56"/>
      <c r="AJ72" s="56"/>
      <c r="AK72" s="56"/>
      <c r="AL72" s="56"/>
      <c r="AM72" s="56"/>
      <c r="AN72" s="57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64" ht="63.75" customHeight="1">
      <c r="A73" s="43">
        <v>1</v>
      </c>
      <c r="B73" s="43"/>
      <c r="C73" s="43"/>
      <c r="D73" s="43"/>
      <c r="E73" s="43"/>
      <c r="F73" s="43"/>
      <c r="G73" s="44" t="s">
        <v>420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415</v>
      </c>
      <c r="AA73" s="47"/>
      <c r="AB73" s="47"/>
      <c r="AC73" s="47"/>
      <c r="AD73" s="47"/>
      <c r="AE73" s="44" t="s">
        <v>421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25000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>AO73+AW73</f>
        <v>25000</v>
      </c>
      <c r="BF73" s="48"/>
      <c r="BG73" s="48"/>
      <c r="BH73" s="48"/>
      <c r="BI73" s="48"/>
      <c r="BJ73" s="48"/>
      <c r="BK73" s="48"/>
      <c r="BL73" s="48"/>
    </row>
    <row r="74" spans="1:64" ht="25.5" customHeight="1">
      <c r="A74" s="43">
        <v>2</v>
      </c>
      <c r="B74" s="43"/>
      <c r="C74" s="43"/>
      <c r="D74" s="43"/>
      <c r="E74" s="43"/>
      <c r="F74" s="43"/>
      <c r="G74" s="44" t="s">
        <v>422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415</v>
      </c>
      <c r="AA74" s="47"/>
      <c r="AB74" s="47"/>
      <c r="AC74" s="47"/>
      <c r="AD74" s="47"/>
      <c r="AE74" s="44" t="s">
        <v>423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600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>AO74+AW74</f>
        <v>600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50">
        <v>0</v>
      </c>
      <c r="B75" s="50"/>
      <c r="C75" s="50"/>
      <c r="D75" s="50"/>
      <c r="E75" s="50"/>
      <c r="F75" s="50"/>
      <c r="G75" s="51" t="s">
        <v>424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64" ht="25.5" customHeight="1">
      <c r="A76" s="43">
        <v>1</v>
      </c>
      <c r="B76" s="43"/>
      <c r="C76" s="43"/>
      <c r="D76" s="43"/>
      <c r="E76" s="43"/>
      <c r="F76" s="43"/>
      <c r="G76" s="44" t="s">
        <v>425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415</v>
      </c>
      <c r="AA76" s="47"/>
      <c r="AB76" s="47"/>
      <c r="AC76" s="47"/>
      <c r="AD76" s="47"/>
      <c r="AE76" s="44" t="s">
        <v>426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379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>AO76+AW76</f>
        <v>379</v>
      </c>
      <c r="BF76" s="48"/>
      <c r="BG76" s="48"/>
      <c r="BH76" s="48"/>
      <c r="BI76" s="48"/>
      <c r="BJ76" s="48"/>
      <c r="BK76" s="48"/>
      <c r="BL76" s="48"/>
    </row>
    <row r="77" spans="1:64" ht="25.5" customHeight="1">
      <c r="A77" s="43">
        <v>2</v>
      </c>
      <c r="B77" s="43"/>
      <c r="C77" s="43"/>
      <c r="D77" s="43"/>
      <c r="E77" s="43"/>
      <c r="F77" s="43"/>
      <c r="G77" s="44" t="s">
        <v>427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415</v>
      </c>
      <c r="AA77" s="47"/>
      <c r="AB77" s="47"/>
      <c r="AC77" s="47"/>
      <c r="AD77" s="47"/>
      <c r="AE77" s="44" t="s">
        <v>426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9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>AO77+AW77</f>
        <v>9</v>
      </c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43">
        <v>3</v>
      </c>
      <c r="B78" s="43"/>
      <c r="C78" s="43"/>
      <c r="D78" s="43"/>
      <c r="E78" s="43"/>
      <c r="F78" s="43"/>
      <c r="G78" s="44" t="s">
        <v>428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429</v>
      </c>
      <c r="AA78" s="47"/>
      <c r="AB78" s="47"/>
      <c r="AC78" s="47"/>
      <c r="AD78" s="47"/>
      <c r="AE78" s="44" t="s">
        <v>426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9">
        <v>252368.69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>AO78+AW78</f>
        <v>252368.69</v>
      </c>
      <c r="BF78" s="49"/>
      <c r="BG78" s="49"/>
      <c r="BH78" s="49"/>
      <c r="BI78" s="49"/>
      <c r="BJ78" s="49"/>
      <c r="BK78" s="49"/>
      <c r="BL78" s="49"/>
    </row>
    <row r="79" spans="1:64" s="4" customFormat="1" ht="12.75" customHeight="1">
      <c r="A79" s="50">
        <v>0</v>
      </c>
      <c r="B79" s="50"/>
      <c r="C79" s="50"/>
      <c r="D79" s="50"/>
      <c r="E79" s="50"/>
      <c r="F79" s="50"/>
      <c r="G79" s="51" t="s">
        <v>430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64" ht="25.5" customHeight="1">
      <c r="A80" s="43">
        <v>1</v>
      </c>
      <c r="B80" s="43"/>
      <c r="C80" s="43"/>
      <c r="D80" s="43"/>
      <c r="E80" s="43"/>
      <c r="F80" s="43"/>
      <c r="G80" s="44" t="s">
        <v>431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432</v>
      </c>
      <c r="AA80" s="47"/>
      <c r="AB80" s="47"/>
      <c r="AC80" s="47"/>
      <c r="AD80" s="47"/>
      <c r="AE80" s="44" t="s">
        <v>426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8">
        <v>100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>AO80+AW80</f>
        <v>100</v>
      </c>
      <c r="BF80" s="48"/>
      <c r="BG80" s="48"/>
      <c r="BH80" s="48"/>
      <c r="BI80" s="48"/>
      <c r="BJ80" s="48"/>
      <c r="BK80" s="48"/>
      <c r="BL80" s="48"/>
    </row>
    <row r="81" spans="1:64" ht="25.5" customHeight="1">
      <c r="A81" s="43">
        <v>2</v>
      </c>
      <c r="B81" s="43"/>
      <c r="C81" s="43"/>
      <c r="D81" s="43"/>
      <c r="E81" s="43"/>
      <c r="F81" s="43"/>
      <c r="G81" s="44" t="s">
        <v>433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432</v>
      </c>
      <c r="AA81" s="47"/>
      <c r="AB81" s="47"/>
      <c r="AC81" s="47"/>
      <c r="AD81" s="47"/>
      <c r="AE81" s="44" t="s">
        <v>426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8">
        <v>100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>AO81+AW81</f>
        <v>100</v>
      </c>
      <c r="BF81" s="48"/>
      <c r="BG81" s="48"/>
      <c r="BH81" s="48"/>
      <c r="BI81" s="48"/>
      <c r="BJ81" s="48"/>
      <c r="BK81" s="48"/>
      <c r="BL81" s="4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69" t="s">
        <v>438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93" t="s">
        <v>439</v>
      </c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</row>
    <row r="85" spans="23:59" ht="12.75">
      <c r="W85" s="65" t="s">
        <v>348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395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" ht="15.75" customHeight="1">
      <c r="A86" s="94" t="s">
        <v>346</v>
      </c>
      <c r="B86" s="94"/>
      <c r="C86" s="94"/>
      <c r="D86" s="94"/>
      <c r="E86" s="94"/>
      <c r="F86" s="94"/>
    </row>
    <row r="87" spans="1:45" ht="12.75" customHeight="1">
      <c r="A87" s="66" t="s">
        <v>437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ht="12.75">
      <c r="A88" s="67" t="s">
        <v>390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69" t="s">
        <v>449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440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23:59" ht="12.75">
      <c r="W91" s="65" t="s">
        <v>348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395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8" ht="12.75">
      <c r="A92" s="68"/>
      <c r="B92" s="68"/>
      <c r="C92" s="68"/>
      <c r="D92" s="68"/>
      <c r="E92" s="68"/>
      <c r="F92" s="68"/>
      <c r="G92" s="68"/>
      <c r="H92" s="68"/>
    </row>
    <row r="93" spans="1:17" ht="12.75">
      <c r="A93" s="65" t="s">
        <v>388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389</v>
      </c>
    </row>
  </sheetData>
  <mergeCells count="27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6:F86"/>
    <mergeCell ref="A64:F64"/>
    <mergeCell ref="Z64:AD64"/>
    <mergeCell ref="AE64:AN64"/>
    <mergeCell ref="A84:V84"/>
    <mergeCell ref="W84:AM84"/>
    <mergeCell ref="W85:AM85"/>
    <mergeCell ref="G64:Y64"/>
    <mergeCell ref="Z65:AD65"/>
    <mergeCell ref="AR56:AY56"/>
    <mergeCell ref="A57:C57"/>
    <mergeCell ref="D57:AA57"/>
    <mergeCell ref="AB57:AI57"/>
    <mergeCell ref="AJ57:AQ57"/>
    <mergeCell ref="AR57:AY57"/>
    <mergeCell ref="AJ56:AQ56"/>
    <mergeCell ref="AO85:BG85"/>
    <mergeCell ref="AO65:AV65"/>
    <mergeCell ref="AW65:BD65"/>
    <mergeCell ref="BE65:BL65"/>
    <mergeCell ref="AO66:AV66"/>
    <mergeCell ref="AW66:BD66"/>
    <mergeCell ref="BE66:BL66"/>
    <mergeCell ref="AO68:AV68"/>
    <mergeCell ref="AW68:BD68"/>
    <mergeCell ref="AO84:BG84"/>
    <mergeCell ref="AO62:AV62"/>
    <mergeCell ref="Z62:AD62"/>
    <mergeCell ref="AE62:AN62"/>
    <mergeCell ref="AE63:AN63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0:BL60"/>
    <mergeCell ref="A61:F61"/>
    <mergeCell ref="AE61:AN61"/>
    <mergeCell ref="D54:AA55"/>
    <mergeCell ref="AB54:AI55"/>
    <mergeCell ref="AJ54:AQ55"/>
    <mergeCell ref="AR54:AY55"/>
    <mergeCell ref="A56:C56"/>
    <mergeCell ref="A93:H93"/>
    <mergeCell ref="A87:AS87"/>
    <mergeCell ref="A88:AS88"/>
    <mergeCell ref="A92:H92"/>
    <mergeCell ref="A90:V90"/>
    <mergeCell ref="W90:AM90"/>
    <mergeCell ref="AO90:BG90"/>
    <mergeCell ref="W91:AM91"/>
    <mergeCell ref="AO91:BG91"/>
    <mergeCell ref="A62:F62"/>
    <mergeCell ref="A63:F63"/>
    <mergeCell ref="Z63:AD63"/>
    <mergeCell ref="G62:Y62"/>
    <mergeCell ref="G63:Y63"/>
    <mergeCell ref="AE65:AN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A65:F65"/>
    <mergeCell ref="AW67:BD67"/>
    <mergeCell ref="BE67:BL67"/>
    <mergeCell ref="G65:Y65"/>
    <mergeCell ref="A67:F67"/>
    <mergeCell ref="G67:Y67"/>
    <mergeCell ref="Z67:AD67"/>
    <mergeCell ref="A66:F66"/>
    <mergeCell ref="G66:Y66"/>
    <mergeCell ref="Z66:AD66"/>
    <mergeCell ref="AE66:AN66"/>
    <mergeCell ref="Z68:AD68"/>
    <mergeCell ref="AE68:AN68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81:F81"/>
    <mergeCell ref="G81:Y81"/>
    <mergeCell ref="Z81:AD81"/>
    <mergeCell ref="AE81:AN81"/>
  </mergeCells>
  <conditionalFormatting sqref="G64:L64 G66:G8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G65">
    <cfRule type="cellIs" priority="3" dxfId="0" operator="equal" stopIfTrue="1">
      <formula>#REF!</formula>
    </cfRule>
  </conditionalFormatting>
  <conditionalFormatting sqref="A64:F81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171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436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397</v>
      </c>
      <c r="B19" s="108" t="s">
        <v>91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92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93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94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1970756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1970756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72" customHeight="1">
      <c r="A26" s="104" t="s">
        <v>95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96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96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72" t="s">
        <v>97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38.25" customHeight="1">
      <c r="A49" s="43">
        <v>1</v>
      </c>
      <c r="B49" s="43"/>
      <c r="C49" s="43"/>
      <c r="D49" s="72" t="s">
        <v>97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1970756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1970756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1970756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1970756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s="4" customFormat="1" ht="12.75" customHeight="1">
      <c r="A58" s="50"/>
      <c r="B58" s="50"/>
      <c r="C58" s="50"/>
      <c r="D58" s="57" t="s">
        <v>370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359</v>
      </c>
    </row>
    <row r="60" spans="1:64" ht="15.75" customHeight="1">
      <c r="A60" s="75" t="s">
        <v>386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64" ht="30" customHeight="1">
      <c r="A61" s="41" t="s">
        <v>371</v>
      </c>
      <c r="B61" s="41"/>
      <c r="C61" s="41"/>
      <c r="D61" s="41"/>
      <c r="E61" s="41"/>
      <c r="F61" s="41"/>
      <c r="G61" s="59" t="s">
        <v>387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41" t="s">
        <v>345</v>
      </c>
      <c r="AA61" s="41"/>
      <c r="AB61" s="41"/>
      <c r="AC61" s="41"/>
      <c r="AD61" s="41"/>
      <c r="AE61" s="41" t="s">
        <v>344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59" t="s">
        <v>372</v>
      </c>
      <c r="AP61" s="60"/>
      <c r="AQ61" s="60"/>
      <c r="AR61" s="60"/>
      <c r="AS61" s="60"/>
      <c r="AT61" s="60"/>
      <c r="AU61" s="60"/>
      <c r="AV61" s="61"/>
      <c r="AW61" s="59" t="s">
        <v>373</v>
      </c>
      <c r="AX61" s="60"/>
      <c r="AY61" s="60"/>
      <c r="AZ61" s="60"/>
      <c r="BA61" s="60"/>
      <c r="BB61" s="60"/>
      <c r="BC61" s="60"/>
      <c r="BD61" s="61"/>
      <c r="BE61" s="59" t="s">
        <v>370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41">
        <v>1</v>
      </c>
      <c r="B62" s="41"/>
      <c r="C62" s="41"/>
      <c r="D62" s="41"/>
      <c r="E62" s="41"/>
      <c r="F62" s="41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3" t="s">
        <v>376</v>
      </c>
      <c r="B63" s="43"/>
      <c r="C63" s="43"/>
      <c r="D63" s="43"/>
      <c r="E63" s="43"/>
      <c r="F63" s="43"/>
      <c r="G63" s="62" t="s">
        <v>350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3" t="s">
        <v>362</v>
      </c>
      <c r="AA63" s="43"/>
      <c r="AB63" s="43"/>
      <c r="AC63" s="43"/>
      <c r="AD63" s="43"/>
      <c r="AE63" s="91" t="s">
        <v>375</v>
      </c>
      <c r="AF63" s="91"/>
      <c r="AG63" s="91"/>
      <c r="AH63" s="91"/>
      <c r="AI63" s="91"/>
      <c r="AJ63" s="91"/>
      <c r="AK63" s="91"/>
      <c r="AL63" s="91"/>
      <c r="AM63" s="91"/>
      <c r="AN63" s="62"/>
      <c r="AO63" s="92" t="s">
        <v>351</v>
      </c>
      <c r="AP63" s="92"/>
      <c r="AQ63" s="92"/>
      <c r="AR63" s="92"/>
      <c r="AS63" s="92"/>
      <c r="AT63" s="92"/>
      <c r="AU63" s="92"/>
      <c r="AV63" s="92"/>
      <c r="AW63" s="92" t="s">
        <v>374</v>
      </c>
      <c r="AX63" s="92"/>
      <c r="AY63" s="92"/>
      <c r="AZ63" s="92"/>
      <c r="BA63" s="92"/>
      <c r="BB63" s="92"/>
      <c r="BC63" s="92"/>
      <c r="BD63" s="92"/>
      <c r="BE63" s="92" t="s">
        <v>353</v>
      </c>
      <c r="BF63" s="92"/>
      <c r="BG63" s="92"/>
      <c r="BH63" s="92"/>
      <c r="BI63" s="92"/>
      <c r="BJ63" s="92"/>
      <c r="BK63" s="92"/>
      <c r="BL63" s="92"/>
      <c r="CA63" s="1" t="s">
        <v>360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95" t="s">
        <v>411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4"/>
      <c r="AA64" s="54"/>
      <c r="AB64" s="54"/>
      <c r="AC64" s="54"/>
      <c r="AD64" s="54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361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163" t="s">
        <v>98</v>
      </c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5"/>
      <c r="Z65" s="47" t="s">
        <v>460</v>
      </c>
      <c r="AA65" s="47"/>
      <c r="AB65" s="47"/>
      <c r="AC65" s="47"/>
      <c r="AD65" s="47"/>
      <c r="AE65" s="163" t="s">
        <v>99</v>
      </c>
      <c r="AF65" s="164"/>
      <c r="AG65" s="164"/>
      <c r="AH65" s="164"/>
      <c r="AI65" s="164"/>
      <c r="AJ65" s="164"/>
      <c r="AK65" s="164"/>
      <c r="AL65" s="164"/>
      <c r="AM65" s="164"/>
      <c r="AN65" s="165"/>
      <c r="AO65" s="49">
        <v>1970756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f aca="true" t="shared" si="0" ref="BE65:BE72">AO65+AW65</f>
        <v>1970756</v>
      </c>
      <c r="BF65" s="49"/>
      <c r="BG65" s="49"/>
      <c r="BH65" s="49"/>
      <c r="BI65" s="49"/>
      <c r="BJ65" s="49"/>
      <c r="BK65" s="49"/>
      <c r="BL65" s="49"/>
    </row>
    <row r="66" spans="1:64" ht="12.75" customHeight="1">
      <c r="A66" s="43">
        <v>2</v>
      </c>
      <c r="B66" s="43"/>
      <c r="C66" s="43"/>
      <c r="D66" s="43"/>
      <c r="E66" s="43"/>
      <c r="F66" s="43"/>
      <c r="G66" s="44" t="s">
        <v>100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415</v>
      </c>
      <c r="AA66" s="47"/>
      <c r="AB66" s="47"/>
      <c r="AC66" s="47"/>
      <c r="AD66" s="47"/>
      <c r="AE66" s="44" t="s">
        <v>101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48">
        <v>1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</v>
      </c>
      <c r="BF66" s="48"/>
      <c r="BG66" s="48"/>
      <c r="BH66" s="48"/>
      <c r="BI66" s="48"/>
      <c r="BJ66" s="48"/>
      <c r="BK66" s="48"/>
      <c r="BL66" s="48"/>
    </row>
    <row r="67" spans="1:64" s="4" customFormat="1" ht="25.5" customHeight="1">
      <c r="A67" s="43">
        <v>3</v>
      </c>
      <c r="B67" s="43"/>
      <c r="C67" s="43"/>
      <c r="D67" s="43"/>
      <c r="E67" s="43"/>
      <c r="F67" s="43"/>
      <c r="G67" s="166" t="s">
        <v>102</v>
      </c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8"/>
      <c r="Z67" s="47" t="s">
        <v>465</v>
      </c>
      <c r="AA67" s="47"/>
      <c r="AB67" s="47"/>
      <c r="AC67" s="47"/>
      <c r="AD67" s="47"/>
      <c r="AE67" s="44" t="s">
        <v>416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129">
        <v>11</v>
      </c>
      <c r="AP67" s="129"/>
      <c r="AQ67" s="129"/>
      <c r="AR67" s="129"/>
      <c r="AS67" s="129"/>
      <c r="AT67" s="129"/>
      <c r="AU67" s="129"/>
      <c r="AV67" s="129"/>
      <c r="AW67" s="129">
        <v>0</v>
      </c>
      <c r="AX67" s="129"/>
      <c r="AY67" s="129"/>
      <c r="AZ67" s="129"/>
      <c r="BA67" s="129"/>
      <c r="BB67" s="129"/>
      <c r="BC67" s="129"/>
      <c r="BD67" s="129"/>
      <c r="BE67" s="129">
        <f t="shared" si="0"/>
        <v>11</v>
      </c>
      <c r="BF67" s="129"/>
      <c r="BG67" s="129"/>
      <c r="BH67" s="129"/>
      <c r="BI67" s="129"/>
      <c r="BJ67" s="129"/>
      <c r="BK67" s="129"/>
      <c r="BL67" s="129"/>
    </row>
    <row r="68" spans="1:64" ht="12.75" customHeight="1">
      <c r="A68" s="43"/>
      <c r="B68" s="43"/>
      <c r="C68" s="43"/>
      <c r="D68" s="43"/>
      <c r="E68" s="43"/>
      <c r="F68" s="43"/>
      <c r="G68" s="44" t="s">
        <v>417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465</v>
      </c>
      <c r="AA68" s="47"/>
      <c r="AB68" s="47"/>
      <c r="AC68" s="47"/>
      <c r="AD68" s="47"/>
      <c r="AE68" s="44" t="s">
        <v>416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8">
        <v>7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7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/>
      <c r="B69" s="43"/>
      <c r="C69" s="43"/>
      <c r="D69" s="43"/>
      <c r="E69" s="43"/>
      <c r="F69" s="43"/>
      <c r="G69" s="44" t="s">
        <v>418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465</v>
      </c>
      <c r="AA69" s="47"/>
      <c r="AB69" s="47"/>
      <c r="AC69" s="47"/>
      <c r="AD69" s="47"/>
      <c r="AE69" s="44" t="s">
        <v>416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48">
        <v>4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4</v>
      </c>
      <c r="BF69" s="48"/>
      <c r="BG69" s="48"/>
      <c r="BH69" s="48"/>
      <c r="BI69" s="48"/>
      <c r="BJ69" s="48"/>
      <c r="BK69" s="48"/>
      <c r="BL69" s="48"/>
    </row>
    <row r="70" spans="1:64" s="4" customFormat="1" ht="12.75" customHeight="1">
      <c r="A70" s="50">
        <v>4</v>
      </c>
      <c r="B70" s="50"/>
      <c r="C70" s="50"/>
      <c r="D70" s="50"/>
      <c r="E70" s="50"/>
      <c r="F70" s="50"/>
      <c r="G70" s="51" t="s">
        <v>103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7" t="s">
        <v>465</v>
      </c>
      <c r="AA70" s="47"/>
      <c r="AB70" s="47"/>
      <c r="AC70" s="47"/>
      <c r="AD70" s="47"/>
      <c r="AE70" s="44" t="s">
        <v>104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129">
        <v>10</v>
      </c>
      <c r="AP70" s="129"/>
      <c r="AQ70" s="129"/>
      <c r="AR70" s="129"/>
      <c r="AS70" s="129"/>
      <c r="AT70" s="129"/>
      <c r="AU70" s="129"/>
      <c r="AV70" s="129"/>
      <c r="AW70" s="129">
        <v>0</v>
      </c>
      <c r="AX70" s="129"/>
      <c r="AY70" s="129"/>
      <c r="AZ70" s="129"/>
      <c r="BA70" s="129"/>
      <c r="BB70" s="129"/>
      <c r="BC70" s="129"/>
      <c r="BD70" s="129"/>
      <c r="BE70" s="129">
        <f t="shared" si="0"/>
        <v>10</v>
      </c>
      <c r="BF70" s="129"/>
      <c r="BG70" s="129"/>
      <c r="BH70" s="129"/>
      <c r="BI70" s="129"/>
      <c r="BJ70" s="129"/>
      <c r="BK70" s="129"/>
      <c r="BL70" s="129"/>
    </row>
    <row r="71" spans="1:64" ht="12.75" customHeight="1">
      <c r="A71" s="43"/>
      <c r="B71" s="43"/>
      <c r="C71" s="43"/>
      <c r="D71" s="43"/>
      <c r="E71" s="43"/>
      <c r="F71" s="43"/>
      <c r="G71" s="44" t="s">
        <v>417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465</v>
      </c>
      <c r="AA71" s="47"/>
      <c r="AB71" s="47"/>
      <c r="AC71" s="47"/>
      <c r="AD71" s="47"/>
      <c r="AE71" s="44" t="s">
        <v>104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8">
        <v>6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6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/>
      <c r="B72" s="43"/>
      <c r="C72" s="43"/>
      <c r="D72" s="43"/>
      <c r="E72" s="43"/>
      <c r="F72" s="43"/>
      <c r="G72" s="44" t="s">
        <v>418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465</v>
      </c>
      <c r="AA72" s="47"/>
      <c r="AB72" s="47"/>
      <c r="AC72" s="47"/>
      <c r="AD72" s="47"/>
      <c r="AE72" s="44" t="s">
        <v>104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8">
        <v>4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4</v>
      </c>
      <c r="BF72" s="48"/>
      <c r="BG72" s="48"/>
      <c r="BH72" s="48"/>
      <c r="BI72" s="48"/>
      <c r="BJ72" s="48"/>
      <c r="BK72" s="48"/>
      <c r="BL72" s="48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419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64" ht="51" customHeight="1">
      <c r="A74" s="43">
        <v>1</v>
      </c>
      <c r="B74" s="43"/>
      <c r="C74" s="43"/>
      <c r="D74" s="43"/>
      <c r="E74" s="43"/>
      <c r="F74" s="43"/>
      <c r="G74" s="44" t="s">
        <v>105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415</v>
      </c>
      <c r="AA74" s="47"/>
      <c r="AB74" s="47"/>
      <c r="AC74" s="47"/>
      <c r="AD74" s="47"/>
      <c r="AE74" s="44" t="s">
        <v>106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8">
        <v>350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aca="true" t="shared" si="1" ref="BE74:BE84">AO74+AW74</f>
        <v>350</v>
      </c>
      <c r="BF74" s="48"/>
      <c r="BG74" s="48"/>
      <c r="BH74" s="48"/>
      <c r="BI74" s="48"/>
      <c r="BJ74" s="48"/>
      <c r="BK74" s="48"/>
      <c r="BL74" s="48"/>
    </row>
    <row r="75" spans="1:64" s="4" customFormat="1" ht="25.5" customHeight="1">
      <c r="A75" s="50">
        <v>2</v>
      </c>
      <c r="B75" s="50"/>
      <c r="C75" s="50"/>
      <c r="D75" s="50"/>
      <c r="E75" s="50"/>
      <c r="F75" s="50"/>
      <c r="G75" s="51" t="s">
        <v>107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7" t="s">
        <v>465</v>
      </c>
      <c r="AA75" s="47"/>
      <c r="AB75" s="47"/>
      <c r="AC75" s="47"/>
      <c r="AD75" s="47"/>
      <c r="AE75" s="44" t="s">
        <v>106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129">
        <v>600</v>
      </c>
      <c r="AP75" s="129"/>
      <c r="AQ75" s="129"/>
      <c r="AR75" s="129"/>
      <c r="AS75" s="129"/>
      <c r="AT75" s="129"/>
      <c r="AU75" s="129"/>
      <c r="AV75" s="129"/>
      <c r="AW75" s="129">
        <v>0</v>
      </c>
      <c r="AX75" s="129"/>
      <c r="AY75" s="129"/>
      <c r="AZ75" s="129"/>
      <c r="BA75" s="129"/>
      <c r="BB75" s="129"/>
      <c r="BC75" s="129"/>
      <c r="BD75" s="129"/>
      <c r="BE75" s="129">
        <f t="shared" si="1"/>
        <v>600</v>
      </c>
      <c r="BF75" s="129"/>
      <c r="BG75" s="129"/>
      <c r="BH75" s="129"/>
      <c r="BI75" s="129"/>
      <c r="BJ75" s="129"/>
      <c r="BK75" s="129"/>
      <c r="BL75" s="129"/>
    </row>
    <row r="76" spans="1:64" ht="12.75" customHeight="1">
      <c r="A76" s="43"/>
      <c r="B76" s="43"/>
      <c r="C76" s="43"/>
      <c r="D76" s="43"/>
      <c r="E76" s="43"/>
      <c r="F76" s="43"/>
      <c r="G76" s="44" t="s">
        <v>417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7" t="s">
        <v>465</v>
      </c>
      <c r="AA76" s="47"/>
      <c r="AB76" s="47"/>
      <c r="AC76" s="47"/>
      <c r="AD76" s="47"/>
      <c r="AE76" s="44" t="s">
        <v>106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48">
        <v>300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1"/>
        <v>300</v>
      </c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3"/>
      <c r="B77" s="43"/>
      <c r="C77" s="43"/>
      <c r="D77" s="43"/>
      <c r="E77" s="43"/>
      <c r="F77" s="43"/>
      <c r="G77" s="44" t="s">
        <v>418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7" t="s">
        <v>465</v>
      </c>
      <c r="AA77" s="47"/>
      <c r="AB77" s="47"/>
      <c r="AC77" s="47"/>
      <c r="AD77" s="47"/>
      <c r="AE77" s="44" t="s">
        <v>106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48">
        <v>300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1"/>
        <v>300</v>
      </c>
      <c r="BF77" s="48"/>
      <c r="BG77" s="48"/>
      <c r="BH77" s="48"/>
      <c r="BI77" s="48"/>
      <c r="BJ77" s="48"/>
      <c r="BK77" s="48"/>
      <c r="BL77" s="48"/>
    </row>
    <row r="78" spans="1:64" ht="25.5" customHeight="1">
      <c r="A78" s="43">
        <v>3</v>
      </c>
      <c r="B78" s="43"/>
      <c r="C78" s="43"/>
      <c r="D78" s="43"/>
      <c r="E78" s="43"/>
      <c r="F78" s="43"/>
      <c r="G78" s="44" t="s">
        <v>108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415</v>
      </c>
      <c r="AA78" s="47"/>
      <c r="AB78" s="47"/>
      <c r="AC78" s="47"/>
      <c r="AD78" s="47"/>
      <c r="AE78" s="44" t="s">
        <v>106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48">
        <v>15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 t="shared" si="1"/>
        <v>15</v>
      </c>
      <c r="BF78" s="48"/>
      <c r="BG78" s="48"/>
      <c r="BH78" s="48"/>
      <c r="BI78" s="48"/>
      <c r="BJ78" s="48"/>
      <c r="BK78" s="48"/>
      <c r="BL78" s="48"/>
    </row>
    <row r="79" spans="1:64" s="4" customFormat="1" ht="38.25" customHeight="1">
      <c r="A79" s="50">
        <v>4</v>
      </c>
      <c r="B79" s="50"/>
      <c r="C79" s="50"/>
      <c r="D79" s="50"/>
      <c r="E79" s="50"/>
      <c r="F79" s="50"/>
      <c r="G79" s="166" t="s">
        <v>109</v>
      </c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8"/>
      <c r="Z79" s="47" t="s">
        <v>465</v>
      </c>
      <c r="AA79" s="47"/>
      <c r="AB79" s="47"/>
      <c r="AC79" s="47"/>
      <c r="AD79" s="47"/>
      <c r="AE79" s="44" t="s">
        <v>106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129">
        <v>300</v>
      </c>
      <c r="AP79" s="129"/>
      <c r="AQ79" s="129"/>
      <c r="AR79" s="129"/>
      <c r="AS79" s="129"/>
      <c r="AT79" s="129"/>
      <c r="AU79" s="129"/>
      <c r="AV79" s="129"/>
      <c r="AW79" s="129">
        <v>0</v>
      </c>
      <c r="AX79" s="129"/>
      <c r="AY79" s="129"/>
      <c r="AZ79" s="129"/>
      <c r="BA79" s="129"/>
      <c r="BB79" s="129"/>
      <c r="BC79" s="129"/>
      <c r="BD79" s="129"/>
      <c r="BE79" s="129">
        <f t="shared" si="1"/>
        <v>300</v>
      </c>
      <c r="BF79" s="129"/>
      <c r="BG79" s="129"/>
      <c r="BH79" s="129"/>
      <c r="BI79" s="129"/>
      <c r="BJ79" s="129"/>
      <c r="BK79" s="129"/>
      <c r="BL79" s="129"/>
    </row>
    <row r="80" spans="1:64" ht="12.75" customHeight="1">
      <c r="A80" s="43"/>
      <c r="B80" s="43"/>
      <c r="C80" s="43"/>
      <c r="D80" s="43"/>
      <c r="E80" s="43"/>
      <c r="F80" s="43"/>
      <c r="G80" s="44" t="s">
        <v>417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465</v>
      </c>
      <c r="AA80" s="47"/>
      <c r="AB80" s="47"/>
      <c r="AC80" s="47"/>
      <c r="AD80" s="47"/>
      <c r="AE80" s="44" t="s">
        <v>106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48">
        <v>150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1"/>
        <v>150</v>
      </c>
      <c r="BF80" s="48"/>
      <c r="BG80" s="48"/>
      <c r="BH80" s="48"/>
      <c r="BI80" s="48"/>
      <c r="BJ80" s="48"/>
      <c r="BK80" s="48"/>
      <c r="BL80" s="48"/>
    </row>
    <row r="81" spans="1:64" ht="12.75" customHeight="1">
      <c r="A81" s="43"/>
      <c r="B81" s="43"/>
      <c r="C81" s="43"/>
      <c r="D81" s="43"/>
      <c r="E81" s="43"/>
      <c r="F81" s="43"/>
      <c r="G81" s="44" t="s">
        <v>418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47" t="s">
        <v>465</v>
      </c>
      <c r="AA81" s="47"/>
      <c r="AB81" s="47"/>
      <c r="AC81" s="47"/>
      <c r="AD81" s="47"/>
      <c r="AE81" s="44" t="s">
        <v>106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48">
        <v>150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 t="shared" si="1"/>
        <v>150</v>
      </c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>
      <c r="A82" s="50">
        <v>0</v>
      </c>
      <c r="B82" s="50"/>
      <c r="C82" s="50"/>
      <c r="D82" s="50"/>
      <c r="E82" s="50"/>
      <c r="F82" s="50"/>
      <c r="G82" s="51" t="s">
        <v>424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4"/>
      <c r="AB82" s="54"/>
      <c r="AC82" s="54"/>
      <c r="AD82" s="54"/>
      <c r="AE82" s="51"/>
      <c r="AF82" s="52"/>
      <c r="AG82" s="52"/>
      <c r="AH82" s="52"/>
      <c r="AI82" s="52"/>
      <c r="AJ82" s="52"/>
      <c r="AK82" s="52"/>
      <c r="AL82" s="52"/>
      <c r="AM82" s="52"/>
      <c r="AN82" s="53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>
        <f t="shared" si="1"/>
        <v>0</v>
      </c>
      <c r="BF82" s="55"/>
      <c r="BG82" s="55"/>
      <c r="BH82" s="55"/>
      <c r="BI82" s="55"/>
      <c r="BJ82" s="55"/>
      <c r="BK82" s="55"/>
      <c r="BL82" s="55"/>
    </row>
    <row r="83" spans="1:64" ht="25.5" customHeight="1">
      <c r="A83" s="43">
        <v>1</v>
      </c>
      <c r="B83" s="43"/>
      <c r="C83" s="43"/>
      <c r="D83" s="43"/>
      <c r="E83" s="43"/>
      <c r="F83" s="43"/>
      <c r="G83" s="44" t="s">
        <v>110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47" t="s">
        <v>460</v>
      </c>
      <c r="AA83" s="47"/>
      <c r="AB83" s="47"/>
      <c r="AC83" s="47"/>
      <c r="AD83" s="47"/>
      <c r="AE83" s="44" t="s">
        <v>101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49">
        <v>1970756</v>
      </c>
      <c r="AP83" s="49"/>
      <c r="AQ83" s="49"/>
      <c r="AR83" s="49"/>
      <c r="AS83" s="49"/>
      <c r="AT83" s="49"/>
      <c r="AU83" s="49"/>
      <c r="AV83" s="49"/>
      <c r="AW83" s="49">
        <v>0</v>
      </c>
      <c r="AX83" s="49"/>
      <c r="AY83" s="49"/>
      <c r="AZ83" s="49"/>
      <c r="BA83" s="49"/>
      <c r="BB83" s="49"/>
      <c r="BC83" s="49"/>
      <c r="BD83" s="49"/>
      <c r="BE83" s="49">
        <f t="shared" si="1"/>
        <v>1970756</v>
      </c>
      <c r="BF83" s="49"/>
      <c r="BG83" s="49"/>
      <c r="BH83" s="49"/>
      <c r="BI83" s="49"/>
      <c r="BJ83" s="49"/>
      <c r="BK83" s="49"/>
      <c r="BL83" s="49"/>
    </row>
    <row r="84" spans="1:64" ht="25.5" customHeight="1">
      <c r="A84" s="43">
        <v>2</v>
      </c>
      <c r="B84" s="43"/>
      <c r="C84" s="43"/>
      <c r="D84" s="43"/>
      <c r="E84" s="43"/>
      <c r="F84" s="43"/>
      <c r="G84" s="44" t="s">
        <v>111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47" t="s">
        <v>460</v>
      </c>
      <c r="AA84" s="47"/>
      <c r="AB84" s="47"/>
      <c r="AC84" s="47"/>
      <c r="AD84" s="47"/>
      <c r="AE84" s="44" t="s">
        <v>101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49">
        <v>1644.45</v>
      </c>
      <c r="AP84" s="49"/>
      <c r="AQ84" s="49"/>
      <c r="AR84" s="49"/>
      <c r="AS84" s="49"/>
      <c r="AT84" s="49"/>
      <c r="AU84" s="49"/>
      <c r="AV84" s="49"/>
      <c r="AW84" s="49">
        <v>0</v>
      </c>
      <c r="AX84" s="49"/>
      <c r="AY84" s="49"/>
      <c r="AZ84" s="49"/>
      <c r="BA84" s="49"/>
      <c r="BB84" s="49"/>
      <c r="BC84" s="49"/>
      <c r="BD84" s="49"/>
      <c r="BE84" s="49">
        <f t="shared" si="1"/>
        <v>1644.45</v>
      </c>
      <c r="BF84" s="49"/>
      <c r="BG84" s="49"/>
      <c r="BH84" s="49"/>
      <c r="BI84" s="49"/>
      <c r="BJ84" s="49"/>
      <c r="BK84" s="49"/>
      <c r="BL84" s="49"/>
    </row>
    <row r="85" spans="1:64" s="4" customFormat="1" ht="12.75" customHeight="1">
      <c r="A85" s="50">
        <v>0</v>
      </c>
      <c r="B85" s="50"/>
      <c r="C85" s="50"/>
      <c r="D85" s="50"/>
      <c r="E85" s="50"/>
      <c r="F85" s="50"/>
      <c r="G85" s="51" t="s">
        <v>430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/>
      <c r="AA85" s="54"/>
      <c r="AB85" s="54"/>
      <c r="AC85" s="54"/>
      <c r="AD85" s="54"/>
      <c r="AE85" s="51"/>
      <c r="AF85" s="52"/>
      <c r="AG85" s="52"/>
      <c r="AH85" s="52"/>
      <c r="AI85" s="52"/>
      <c r="AJ85" s="52"/>
      <c r="AK85" s="52"/>
      <c r="AL85" s="52"/>
      <c r="AM85" s="52"/>
      <c r="AN85" s="53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</row>
    <row r="86" spans="1:64" s="4" customFormat="1" ht="87.75" customHeight="1">
      <c r="A86" s="50">
        <v>1</v>
      </c>
      <c r="B86" s="50"/>
      <c r="C86" s="50"/>
      <c r="D86" s="50"/>
      <c r="E86" s="50"/>
      <c r="F86" s="50"/>
      <c r="G86" s="51" t="s">
        <v>112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47" t="s">
        <v>465</v>
      </c>
      <c r="AA86" s="47"/>
      <c r="AB86" s="47"/>
      <c r="AC86" s="47"/>
      <c r="AD86" s="47"/>
      <c r="AE86" s="44" t="s">
        <v>106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129">
        <v>1</v>
      </c>
      <c r="AP86" s="129"/>
      <c r="AQ86" s="129"/>
      <c r="AR86" s="129"/>
      <c r="AS86" s="129"/>
      <c r="AT86" s="129"/>
      <c r="AU86" s="129"/>
      <c r="AV86" s="129"/>
      <c r="AW86" s="129">
        <v>0</v>
      </c>
      <c r="AX86" s="129"/>
      <c r="AY86" s="129"/>
      <c r="AZ86" s="129"/>
      <c r="BA86" s="129"/>
      <c r="BB86" s="129"/>
      <c r="BC86" s="129"/>
      <c r="BD86" s="129"/>
      <c r="BE86" s="129">
        <f aca="true" t="shared" si="2" ref="BE86:BE94">AO86+AW86</f>
        <v>1</v>
      </c>
      <c r="BF86" s="129"/>
      <c r="BG86" s="129"/>
      <c r="BH86" s="129"/>
      <c r="BI86" s="129"/>
      <c r="BJ86" s="129"/>
      <c r="BK86" s="129"/>
      <c r="BL86" s="129"/>
    </row>
    <row r="87" spans="1:64" ht="25.5" customHeight="1">
      <c r="A87" s="43"/>
      <c r="B87" s="43"/>
      <c r="C87" s="43"/>
      <c r="D87" s="43"/>
      <c r="E87" s="43"/>
      <c r="F87" s="43"/>
      <c r="G87" s="44" t="s">
        <v>417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47" t="s">
        <v>465</v>
      </c>
      <c r="AA87" s="47"/>
      <c r="AB87" s="47"/>
      <c r="AC87" s="47"/>
      <c r="AD87" s="47"/>
      <c r="AE87" s="44" t="s">
        <v>106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48">
        <v>1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f t="shared" si="2"/>
        <v>1</v>
      </c>
      <c r="BF87" s="48"/>
      <c r="BG87" s="48"/>
      <c r="BH87" s="48"/>
      <c r="BI87" s="48"/>
      <c r="BJ87" s="48"/>
      <c r="BK87" s="48"/>
      <c r="BL87" s="48"/>
    </row>
    <row r="88" spans="1:64" ht="12.75" customHeight="1">
      <c r="A88" s="43"/>
      <c r="B88" s="43"/>
      <c r="C88" s="43"/>
      <c r="D88" s="43"/>
      <c r="E88" s="43"/>
      <c r="F88" s="43"/>
      <c r="G88" s="44" t="s">
        <v>418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47" t="s">
        <v>465</v>
      </c>
      <c r="AA88" s="47"/>
      <c r="AB88" s="47"/>
      <c r="AC88" s="47"/>
      <c r="AD88" s="47"/>
      <c r="AE88" s="44" t="s">
        <v>106</v>
      </c>
      <c r="AF88" s="118"/>
      <c r="AG88" s="118"/>
      <c r="AH88" s="118"/>
      <c r="AI88" s="118"/>
      <c r="AJ88" s="118"/>
      <c r="AK88" s="118"/>
      <c r="AL88" s="118"/>
      <c r="AM88" s="118"/>
      <c r="AN88" s="119"/>
      <c r="AO88" s="48">
        <v>0</v>
      </c>
      <c r="AP88" s="48"/>
      <c r="AQ88" s="48"/>
      <c r="AR88" s="48"/>
      <c r="AS88" s="48"/>
      <c r="AT88" s="48"/>
      <c r="AU88" s="48"/>
      <c r="AV88" s="48"/>
      <c r="AW88" s="48">
        <v>0</v>
      </c>
      <c r="AX88" s="48"/>
      <c r="AY88" s="48"/>
      <c r="AZ88" s="48"/>
      <c r="BA88" s="48"/>
      <c r="BB88" s="48"/>
      <c r="BC88" s="48"/>
      <c r="BD88" s="48"/>
      <c r="BE88" s="48">
        <f t="shared" si="2"/>
        <v>0</v>
      </c>
      <c r="BF88" s="48"/>
      <c r="BG88" s="48"/>
      <c r="BH88" s="48"/>
      <c r="BI88" s="48"/>
      <c r="BJ88" s="48"/>
      <c r="BK88" s="48"/>
      <c r="BL88" s="48"/>
    </row>
    <row r="89" spans="1:64" s="4" customFormat="1" ht="38.25" customHeight="1">
      <c r="A89" s="50">
        <v>2</v>
      </c>
      <c r="B89" s="50"/>
      <c r="C89" s="50"/>
      <c r="D89" s="50"/>
      <c r="E89" s="50"/>
      <c r="F89" s="50"/>
      <c r="G89" s="51" t="s">
        <v>113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47" t="s">
        <v>465</v>
      </c>
      <c r="AA89" s="47"/>
      <c r="AB89" s="47"/>
      <c r="AC89" s="47"/>
      <c r="AD89" s="47"/>
      <c r="AE89" s="44" t="s">
        <v>106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129">
        <v>4</v>
      </c>
      <c r="AP89" s="129"/>
      <c r="AQ89" s="129"/>
      <c r="AR89" s="129"/>
      <c r="AS89" s="129"/>
      <c r="AT89" s="129"/>
      <c r="AU89" s="129"/>
      <c r="AV89" s="129"/>
      <c r="AW89" s="129">
        <v>0</v>
      </c>
      <c r="AX89" s="129"/>
      <c r="AY89" s="129"/>
      <c r="AZ89" s="129"/>
      <c r="BA89" s="129"/>
      <c r="BB89" s="129"/>
      <c r="BC89" s="129"/>
      <c r="BD89" s="129"/>
      <c r="BE89" s="129">
        <f t="shared" si="2"/>
        <v>4</v>
      </c>
      <c r="BF89" s="129"/>
      <c r="BG89" s="129"/>
      <c r="BH89" s="129"/>
      <c r="BI89" s="129"/>
      <c r="BJ89" s="129"/>
      <c r="BK89" s="129"/>
      <c r="BL89" s="129"/>
    </row>
    <row r="90" spans="1:64" ht="12.75" customHeight="1">
      <c r="A90" s="43"/>
      <c r="B90" s="43"/>
      <c r="C90" s="43"/>
      <c r="D90" s="43"/>
      <c r="E90" s="43"/>
      <c r="F90" s="43"/>
      <c r="G90" s="44" t="s">
        <v>417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47" t="s">
        <v>465</v>
      </c>
      <c r="AA90" s="47"/>
      <c r="AB90" s="47"/>
      <c r="AC90" s="47"/>
      <c r="AD90" s="47"/>
      <c r="AE90" s="44" t="s">
        <v>106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48">
        <v>2</v>
      </c>
      <c r="AP90" s="48"/>
      <c r="AQ90" s="48"/>
      <c r="AR90" s="48"/>
      <c r="AS90" s="48"/>
      <c r="AT90" s="48"/>
      <c r="AU90" s="48"/>
      <c r="AV90" s="48"/>
      <c r="AW90" s="48">
        <v>0</v>
      </c>
      <c r="AX90" s="48"/>
      <c r="AY90" s="48"/>
      <c r="AZ90" s="48"/>
      <c r="BA90" s="48"/>
      <c r="BB90" s="48"/>
      <c r="BC90" s="48"/>
      <c r="BD90" s="48"/>
      <c r="BE90" s="48">
        <f t="shared" si="2"/>
        <v>2</v>
      </c>
      <c r="BF90" s="48"/>
      <c r="BG90" s="48"/>
      <c r="BH90" s="48"/>
      <c r="BI90" s="48"/>
      <c r="BJ90" s="48"/>
      <c r="BK90" s="48"/>
      <c r="BL90" s="48"/>
    </row>
    <row r="91" spans="1:64" ht="12.75" customHeight="1">
      <c r="A91" s="43"/>
      <c r="B91" s="43"/>
      <c r="C91" s="43"/>
      <c r="D91" s="43"/>
      <c r="E91" s="43"/>
      <c r="F91" s="43"/>
      <c r="G91" s="44" t="s">
        <v>418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47" t="s">
        <v>465</v>
      </c>
      <c r="AA91" s="47"/>
      <c r="AB91" s="47"/>
      <c r="AC91" s="47"/>
      <c r="AD91" s="47"/>
      <c r="AE91" s="44" t="s">
        <v>106</v>
      </c>
      <c r="AF91" s="118"/>
      <c r="AG91" s="118"/>
      <c r="AH91" s="118"/>
      <c r="AI91" s="118"/>
      <c r="AJ91" s="118"/>
      <c r="AK91" s="118"/>
      <c r="AL91" s="118"/>
      <c r="AM91" s="118"/>
      <c r="AN91" s="119"/>
      <c r="AO91" s="48">
        <v>2</v>
      </c>
      <c r="AP91" s="48"/>
      <c r="AQ91" s="48"/>
      <c r="AR91" s="48"/>
      <c r="AS91" s="48"/>
      <c r="AT91" s="48"/>
      <c r="AU91" s="48"/>
      <c r="AV91" s="48"/>
      <c r="AW91" s="48">
        <v>0</v>
      </c>
      <c r="AX91" s="48"/>
      <c r="AY91" s="48"/>
      <c r="AZ91" s="48"/>
      <c r="BA91" s="48"/>
      <c r="BB91" s="48"/>
      <c r="BC91" s="48"/>
      <c r="BD91" s="48"/>
      <c r="BE91" s="48">
        <f t="shared" si="2"/>
        <v>2</v>
      </c>
      <c r="BF91" s="48"/>
      <c r="BG91" s="48"/>
      <c r="BH91" s="48"/>
      <c r="BI91" s="48"/>
      <c r="BJ91" s="48"/>
      <c r="BK91" s="48"/>
      <c r="BL91" s="48"/>
    </row>
    <row r="92" spans="1:64" ht="51" customHeight="1">
      <c r="A92" s="43">
        <v>3</v>
      </c>
      <c r="B92" s="43"/>
      <c r="C92" s="43"/>
      <c r="D92" s="43"/>
      <c r="E92" s="43"/>
      <c r="F92" s="43"/>
      <c r="G92" s="44" t="s">
        <v>114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47" t="s">
        <v>432</v>
      </c>
      <c r="AA92" s="47"/>
      <c r="AB92" s="47"/>
      <c r="AC92" s="47"/>
      <c r="AD92" s="47"/>
      <c r="AE92" s="44" t="s">
        <v>106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48">
        <v>75</v>
      </c>
      <c r="AP92" s="48"/>
      <c r="AQ92" s="48"/>
      <c r="AR92" s="48"/>
      <c r="AS92" s="48"/>
      <c r="AT92" s="48"/>
      <c r="AU92" s="48"/>
      <c r="AV92" s="48"/>
      <c r="AW92" s="48">
        <v>0</v>
      </c>
      <c r="AX92" s="48"/>
      <c r="AY92" s="48"/>
      <c r="AZ92" s="48"/>
      <c r="BA92" s="48"/>
      <c r="BB92" s="48"/>
      <c r="BC92" s="48"/>
      <c r="BD92" s="48"/>
      <c r="BE92" s="48">
        <f t="shared" si="2"/>
        <v>75</v>
      </c>
      <c r="BF92" s="48"/>
      <c r="BG92" s="48"/>
      <c r="BH92" s="48"/>
      <c r="BI92" s="48"/>
      <c r="BJ92" s="48"/>
      <c r="BK92" s="48"/>
      <c r="BL92" s="48"/>
    </row>
    <row r="93" spans="1:64" ht="25.5" customHeight="1">
      <c r="A93" s="43">
        <v>4</v>
      </c>
      <c r="B93" s="43"/>
      <c r="C93" s="43"/>
      <c r="D93" s="43"/>
      <c r="E93" s="43"/>
      <c r="F93" s="43"/>
      <c r="G93" s="44" t="s">
        <v>115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47" t="s">
        <v>432</v>
      </c>
      <c r="AA93" s="47"/>
      <c r="AB93" s="47"/>
      <c r="AC93" s="47"/>
      <c r="AD93" s="47"/>
      <c r="AE93" s="44" t="s">
        <v>106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48">
        <v>100</v>
      </c>
      <c r="AP93" s="48"/>
      <c r="AQ93" s="48"/>
      <c r="AR93" s="48"/>
      <c r="AS93" s="48"/>
      <c r="AT93" s="48"/>
      <c r="AU93" s="48"/>
      <c r="AV93" s="48"/>
      <c r="AW93" s="48">
        <v>0</v>
      </c>
      <c r="AX93" s="48"/>
      <c r="AY93" s="48"/>
      <c r="AZ93" s="48"/>
      <c r="BA93" s="48"/>
      <c r="BB93" s="48"/>
      <c r="BC93" s="48"/>
      <c r="BD93" s="48"/>
      <c r="BE93" s="48">
        <f t="shared" si="2"/>
        <v>100</v>
      </c>
      <c r="BF93" s="48"/>
      <c r="BG93" s="48"/>
      <c r="BH93" s="48"/>
      <c r="BI93" s="48"/>
      <c r="BJ93" s="48"/>
      <c r="BK93" s="48"/>
      <c r="BL93" s="48"/>
    </row>
    <row r="94" spans="1:64" ht="38.25" customHeight="1">
      <c r="A94" s="43">
        <v>5</v>
      </c>
      <c r="B94" s="43"/>
      <c r="C94" s="43"/>
      <c r="D94" s="43"/>
      <c r="E94" s="43"/>
      <c r="F94" s="43"/>
      <c r="G94" s="44" t="s">
        <v>116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47" t="s">
        <v>432</v>
      </c>
      <c r="AA94" s="47"/>
      <c r="AB94" s="47"/>
      <c r="AC94" s="47"/>
      <c r="AD94" s="47"/>
      <c r="AE94" s="44" t="s">
        <v>106</v>
      </c>
      <c r="AF94" s="118"/>
      <c r="AG94" s="118"/>
      <c r="AH94" s="118"/>
      <c r="AI94" s="118"/>
      <c r="AJ94" s="118"/>
      <c r="AK94" s="118"/>
      <c r="AL94" s="118"/>
      <c r="AM94" s="118"/>
      <c r="AN94" s="119"/>
      <c r="AO94" s="48">
        <v>100</v>
      </c>
      <c r="AP94" s="48"/>
      <c r="AQ94" s="48"/>
      <c r="AR94" s="48"/>
      <c r="AS94" s="48"/>
      <c r="AT94" s="48"/>
      <c r="AU94" s="48"/>
      <c r="AV94" s="48"/>
      <c r="AW94" s="48">
        <v>0</v>
      </c>
      <c r="AX94" s="48"/>
      <c r="AY94" s="48"/>
      <c r="AZ94" s="48"/>
      <c r="BA94" s="48"/>
      <c r="BB94" s="48"/>
      <c r="BC94" s="48"/>
      <c r="BD94" s="48"/>
      <c r="BE94" s="48">
        <f t="shared" si="2"/>
        <v>100</v>
      </c>
      <c r="BF94" s="48"/>
      <c r="BG94" s="48"/>
      <c r="BH94" s="48"/>
      <c r="BI94" s="48"/>
      <c r="BJ94" s="48"/>
      <c r="BK94" s="48"/>
      <c r="BL94" s="48"/>
    </row>
    <row r="95" spans="41:64" ht="12.75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69" t="s">
        <v>438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5"/>
      <c r="AO97" s="162" t="s">
        <v>439</v>
      </c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</row>
    <row r="98" spans="23:59" ht="12.75">
      <c r="W98" s="65" t="s">
        <v>348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O98" s="65" t="s">
        <v>395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6" ht="15.75" customHeight="1">
      <c r="A99" s="94" t="s">
        <v>346</v>
      </c>
      <c r="B99" s="94"/>
      <c r="C99" s="94"/>
      <c r="D99" s="94"/>
      <c r="E99" s="94"/>
      <c r="F99" s="94"/>
    </row>
    <row r="100" spans="1:45" ht="12.75" customHeight="1">
      <c r="A100" s="66" t="s">
        <v>437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</row>
    <row r="101" spans="1:45" ht="12.75">
      <c r="A101" s="67" t="s">
        <v>390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</row>
    <row r="102" spans="1:45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69" t="s">
        <v>482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5"/>
      <c r="AO103" s="162" t="s">
        <v>440</v>
      </c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</row>
    <row r="104" spans="23:59" ht="12.75">
      <c r="W104" s="65" t="s">
        <v>348</v>
      </c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O104" s="65" t="s">
        <v>395</v>
      </c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</row>
    <row r="105" spans="1:8" ht="12.75">
      <c r="A105" s="68"/>
      <c r="B105" s="68"/>
      <c r="C105" s="68"/>
      <c r="D105" s="68"/>
      <c r="E105" s="68"/>
      <c r="F105" s="68"/>
      <c r="G105" s="68"/>
      <c r="H105" s="68"/>
    </row>
    <row r="106" spans="1:17" ht="12.75">
      <c r="A106" s="65" t="s">
        <v>388</v>
      </c>
      <c r="B106" s="65"/>
      <c r="C106" s="65"/>
      <c r="D106" s="65"/>
      <c r="E106" s="65"/>
      <c r="F106" s="65"/>
      <c r="G106" s="65"/>
      <c r="H106" s="65"/>
      <c r="I106" s="17"/>
      <c r="J106" s="17"/>
      <c r="K106" s="17"/>
      <c r="L106" s="17"/>
      <c r="M106" s="17"/>
      <c r="N106" s="17"/>
      <c r="O106" s="17"/>
      <c r="P106" s="17"/>
      <c r="Q106" s="17"/>
    </row>
    <row r="107" ht="12.75">
      <c r="A107" s="24" t="s">
        <v>389</v>
      </c>
    </row>
  </sheetData>
  <mergeCells count="365">
    <mergeCell ref="AO94:AV94"/>
    <mergeCell ref="AW94:BD94"/>
    <mergeCell ref="BE94:BL94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6:AV86"/>
    <mergeCell ref="AW86:BD86"/>
    <mergeCell ref="BE86:BL86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4:AV74"/>
    <mergeCell ref="AW74:BD74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5:AV75"/>
    <mergeCell ref="AW75:BD75"/>
    <mergeCell ref="BE75:BL75"/>
    <mergeCell ref="A79:F79"/>
    <mergeCell ref="G79:Y79"/>
    <mergeCell ref="Z79:AD79"/>
    <mergeCell ref="AE79:AN79"/>
    <mergeCell ref="AO79:AV79"/>
    <mergeCell ref="AW79:BD79"/>
    <mergeCell ref="BE79:BL79"/>
    <mergeCell ref="A75:F75"/>
    <mergeCell ref="G75:Y75"/>
    <mergeCell ref="Z75:AD75"/>
    <mergeCell ref="AE75:AN75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G68:Y68"/>
    <mergeCell ref="Z68:AD68"/>
    <mergeCell ref="AE68:AN68"/>
    <mergeCell ref="AO68:AV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E65:AN65"/>
    <mergeCell ref="A70:F70"/>
    <mergeCell ref="G70:Y70"/>
    <mergeCell ref="Z70:AD70"/>
    <mergeCell ref="AE70:AN70"/>
    <mergeCell ref="A67:F67"/>
    <mergeCell ref="G67:Y67"/>
    <mergeCell ref="Z67:AD67"/>
    <mergeCell ref="AE67:AN67"/>
    <mergeCell ref="AO67:AV67"/>
    <mergeCell ref="AW67:BD67"/>
    <mergeCell ref="AO65:AV65"/>
    <mergeCell ref="AW65:BD65"/>
    <mergeCell ref="AE63:AN63"/>
    <mergeCell ref="A56:C56"/>
    <mergeCell ref="AS50:AZ50"/>
    <mergeCell ref="D50:AB50"/>
    <mergeCell ref="AC50:AJ50"/>
    <mergeCell ref="AK50:AR50"/>
    <mergeCell ref="A62:F62"/>
    <mergeCell ref="A63:F63"/>
    <mergeCell ref="Z63:AD63"/>
    <mergeCell ref="G62:Y62"/>
    <mergeCell ref="G63:Y63"/>
    <mergeCell ref="A106:H106"/>
    <mergeCell ref="A100:AS100"/>
    <mergeCell ref="A101:AS101"/>
    <mergeCell ref="A105:H105"/>
    <mergeCell ref="A103:V103"/>
    <mergeCell ref="W103:AM103"/>
    <mergeCell ref="AO103:BG103"/>
    <mergeCell ref="W104:AM104"/>
    <mergeCell ref="AO104:BG104"/>
    <mergeCell ref="AK45:AR46"/>
    <mergeCell ref="D49:AB49"/>
    <mergeCell ref="A60:BL60"/>
    <mergeCell ref="A61:F61"/>
    <mergeCell ref="AE61:AN61"/>
    <mergeCell ref="A50:C50"/>
    <mergeCell ref="A54:C55"/>
    <mergeCell ref="D54:AA55"/>
    <mergeCell ref="AB54:AI55"/>
    <mergeCell ref="AJ54:AQ55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R54:AY55"/>
    <mergeCell ref="AO62:AV62"/>
    <mergeCell ref="Z62:AD62"/>
    <mergeCell ref="AE62:AN62"/>
    <mergeCell ref="AR56:AY56"/>
    <mergeCell ref="AR57:AY57"/>
    <mergeCell ref="AJ56:AQ56"/>
    <mergeCell ref="AW62:BD62"/>
    <mergeCell ref="D56:AA56"/>
    <mergeCell ref="AB56:AI56"/>
    <mergeCell ref="AO98:BG98"/>
    <mergeCell ref="BE67:BL67"/>
    <mergeCell ref="AO70:AV70"/>
    <mergeCell ref="AW70:BD70"/>
    <mergeCell ref="BE70:BL70"/>
    <mergeCell ref="AW68:BD68"/>
    <mergeCell ref="BE68:BL68"/>
    <mergeCell ref="AO69:AV69"/>
    <mergeCell ref="AW69:BD69"/>
    <mergeCell ref="AO97:BG97"/>
    <mergeCell ref="A57:C57"/>
    <mergeCell ref="D57:AA57"/>
    <mergeCell ref="AB57:AI57"/>
    <mergeCell ref="AJ57:AQ57"/>
    <mergeCell ref="A99:F99"/>
    <mergeCell ref="A64:F64"/>
    <mergeCell ref="Z64:AD64"/>
    <mergeCell ref="AE64:AN64"/>
    <mergeCell ref="A97:V97"/>
    <mergeCell ref="W97:AM97"/>
    <mergeCell ref="W98:AM98"/>
    <mergeCell ref="Z65:AD65"/>
    <mergeCell ref="A68:F68"/>
    <mergeCell ref="G64:Y64"/>
    <mergeCell ref="AR58:AY58"/>
    <mergeCell ref="Z61:AD61"/>
    <mergeCell ref="G61:Y61"/>
    <mergeCell ref="AO61:AV61"/>
    <mergeCell ref="AW61:BD61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E61:BL61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G77:G78 G81:G86 G91:G94 G88 G64:L64 G65:G66 G72:G74 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G75:G76 G80 G90 G68 G71">
    <cfRule type="cellIs" priority="3" dxfId="0" operator="equal" stopIfTrue="1">
      <formula>$G66</formula>
    </cfRule>
  </conditionalFormatting>
  <conditionalFormatting sqref="G74 G65">
    <cfRule type="cellIs" priority="4" dxfId="0" operator="equal" stopIfTrue="1">
      <formula>$G70</formula>
    </cfRule>
  </conditionalFormatting>
  <conditionalFormatting sqref="G79">
    <cfRule type="cellIs" priority="5" dxfId="0" operator="equal" stopIfTrue="1">
      <formula>$G75</formula>
    </cfRule>
  </conditionalFormatting>
  <conditionalFormatting sqref="G89 G67 G70">
    <cfRule type="cellIs" priority="6" dxfId="0" operator="equal" stopIfTrue="1">
      <formula>$G64</formula>
    </cfRule>
  </conditionalFormatting>
  <conditionalFormatting sqref="G87">
    <cfRule type="cellIs" priority="7" dxfId="0" operator="equal" stopIfTrue="1">
      <formula>$G89</formula>
    </cfRule>
  </conditionalFormatting>
  <conditionalFormatting sqref="A64:F94">
    <cfRule type="cellIs" priority="8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zoomScaleSheetLayoutView="100" zoomScalePageLayoutView="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172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397</v>
      </c>
      <c r="B19" s="108" t="s">
        <v>117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93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119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600000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600000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04.25" customHeight="1">
      <c r="A26" s="104" t="s">
        <v>120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>
      <c r="A32" s="43"/>
      <c r="B32" s="43"/>
      <c r="C32" s="43"/>
      <c r="D32" s="43"/>
      <c r="E32" s="43"/>
      <c r="F32" s="43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5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121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>
      <c r="A41" s="43"/>
      <c r="B41" s="43"/>
      <c r="C41" s="43"/>
      <c r="D41" s="43"/>
      <c r="E41" s="43"/>
      <c r="F41" s="43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5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25.5" customHeight="1">
      <c r="A49" s="43">
        <v>1</v>
      </c>
      <c r="B49" s="43"/>
      <c r="C49" s="43"/>
      <c r="D49" s="72" t="s">
        <v>122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76640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76640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ht="25.5" customHeight="1">
      <c r="A50" s="43">
        <v>2</v>
      </c>
      <c r="B50" s="43"/>
      <c r="C50" s="43"/>
      <c r="D50" s="72" t="s">
        <v>123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49">
        <v>523360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523360</v>
      </c>
      <c r="AT50" s="49"/>
      <c r="AU50" s="49"/>
      <c r="AV50" s="49"/>
      <c r="AW50" s="49"/>
      <c r="AX50" s="49"/>
      <c r="AY50" s="49"/>
      <c r="AZ50" s="4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50"/>
      <c r="B51" s="50"/>
      <c r="C51" s="50"/>
      <c r="D51" s="42" t="s">
        <v>410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55">
        <v>600000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600000</v>
      </c>
      <c r="AT51" s="55"/>
      <c r="AU51" s="55"/>
      <c r="AV51" s="55"/>
      <c r="AW51" s="55"/>
      <c r="AX51" s="55"/>
      <c r="AY51" s="55"/>
      <c r="AZ51" s="5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101" t="s">
        <v>385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64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371</v>
      </c>
      <c r="B55" s="41"/>
      <c r="C55" s="41"/>
      <c r="D55" s="85" t="s">
        <v>377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 t="s">
        <v>372</v>
      </c>
      <c r="AC55" s="41"/>
      <c r="AD55" s="41"/>
      <c r="AE55" s="41"/>
      <c r="AF55" s="41"/>
      <c r="AG55" s="41"/>
      <c r="AH55" s="41"/>
      <c r="AI55" s="41"/>
      <c r="AJ55" s="41" t="s">
        <v>373</v>
      </c>
      <c r="AK55" s="41"/>
      <c r="AL55" s="41"/>
      <c r="AM55" s="41"/>
      <c r="AN55" s="41"/>
      <c r="AO55" s="41"/>
      <c r="AP55" s="41"/>
      <c r="AQ55" s="41"/>
      <c r="AR55" s="41" t="s">
        <v>370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349</v>
      </c>
      <c r="B58" s="43"/>
      <c r="C58" s="43"/>
      <c r="D58" s="62" t="s">
        <v>350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92" t="s">
        <v>351</v>
      </c>
      <c r="AC58" s="92"/>
      <c r="AD58" s="92"/>
      <c r="AE58" s="92"/>
      <c r="AF58" s="92"/>
      <c r="AG58" s="92"/>
      <c r="AH58" s="92"/>
      <c r="AI58" s="92"/>
      <c r="AJ58" s="92" t="s">
        <v>352</v>
      </c>
      <c r="AK58" s="92"/>
      <c r="AL58" s="92"/>
      <c r="AM58" s="92"/>
      <c r="AN58" s="92"/>
      <c r="AO58" s="92"/>
      <c r="AP58" s="92"/>
      <c r="AQ58" s="92"/>
      <c r="AR58" s="92" t="s">
        <v>353</v>
      </c>
      <c r="AS58" s="92"/>
      <c r="AT58" s="92"/>
      <c r="AU58" s="92"/>
      <c r="AV58" s="92"/>
      <c r="AW58" s="92"/>
      <c r="AX58" s="92"/>
      <c r="AY58" s="92"/>
      <c r="CA58" s="1" t="s">
        <v>358</v>
      </c>
    </row>
    <row r="59" spans="1:79" ht="54" customHeight="1">
      <c r="A59" s="43">
        <v>1</v>
      </c>
      <c r="B59" s="43"/>
      <c r="C59" s="43"/>
      <c r="D59" s="72" t="s">
        <v>124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49">
        <v>600000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600000</v>
      </c>
      <c r="AS59" s="49"/>
      <c r="AT59" s="49"/>
      <c r="AU59" s="49"/>
      <c r="AV59" s="49"/>
      <c r="AW59" s="49"/>
      <c r="AX59" s="49"/>
      <c r="AY59" s="49"/>
      <c r="CA59" s="1" t="s">
        <v>359</v>
      </c>
    </row>
    <row r="60" spans="1:51" s="4" customFormat="1" ht="12.75" customHeight="1">
      <c r="A60" s="50"/>
      <c r="B60" s="50"/>
      <c r="C60" s="50"/>
      <c r="D60" s="42" t="s">
        <v>370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55">
        <v>600000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>AB60+AJ60</f>
        <v>600000</v>
      </c>
      <c r="AS60" s="55"/>
      <c r="AT60" s="55"/>
      <c r="AU60" s="55"/>
      <c r="AV60" s="55"/>
      <c r="AW60" s="55"/>
      <c r="AX60" s="55"/>
      <c r="AY60" s="55"/>
    </row>
    <row r="62" spans="1:64" ht="15.75" customHeight="1">
      <c r="A62" s="75" t="s">
        <v>386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64" ht="30" customHeight="1">
      <c r="A63" s="41" t="s">
        <v>371</v>
      </c>
      <c r="B63" s="41"/>
      <c r="C63" s="41"/>
      <c r="D63" s="41"/>
      <c r="E63" s="41"/>
      <c r="F63" s="41"/>
      <c r="G63" s="59" t="s">
        <v>387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 t="s">
        <v>345</v>
      </c>
      <c r="AA63" s="41"/>
      <c r="AB63" s="41"/>
      <c r="AC63" s="41"/>
      <c r="AD63" s="41"/>
      <c r="AE63" s="41" t="s">
        <v>344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59" t="s">
        <v>372</v>
      </c>
      <c r="AP63" s="60"/>
      <c r="AQ63" s="60"/>
      <c r="AR63" s="60"/>
      <c r="AS63" s="60"/>
      <c r="AT63" s="60"/>
      <c r="AU63" s="60"/>
      <c r="AV63" s="61"/>
      <c r="AW63" s="59" t="s">
        <v>373</v>
      </c>
      <c r="AX63" s="60"/>
      <c r="AY63" s="60"/>
      <c r="AZ63" s="60"/>
      <c r="BA63" s="60"/>
      <c r="BB63" s="60"/>
      <c r="BC63" s="60"/>
      <c r="BD63" s="61"/>
      <c r="BE63" s="59" t="s">
        <v>370</v>
      </c>
      <c r="BF63" s="60"/>
      <c r="BG63" s="60"/>
      <c r="BH63" s="60"/>
      <c r="BI63" s="60"/>
      <c r="BJ63" s="60"/>
      <c r="BK63" s="60"/>
      <c r="BL63" s="61"/>
    </row>
    <row r="64" spans="1:64" ht="15.75" customHeight="1">
      <c r="A64" s="41">
        <v>1</v>
      </c>
      <c r="B64" s="41"/>
      <c r="C64" s="41"/>
      <c r="D64" s="41"/>
      <c r="E64" s="41"/>
      <c r="F64" s="41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3" t="s">
        <v>376</v>
      </c>
      <c r="B65" s="43"/>
      <c r="C65" s="43"/>
      <c r="D65" s="43"/>
      <c r="E65" s="43"/>
      <c r="F65" s="43"/>
      <c r="G65" s="62" t="s">
        <v>350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3" t="s">
        <v>362</v>
      </c>
      <c r="AA65" s="43"/>
      <c r="AB65" s="43"/>
      <c r="AC65" s="43"/>
      <c r="AD65" s="43"/>
      <c r="AE65" s="91" t="s">
        <v>375</v>
      </c>
      <c r="AF65" s="91"/>
      <c r="AG65" s="91"/>
      <c r="AH65" s="91"/>
      <c r="AI65" s="91"/>
      <c r="AJ65" s="91"/>
      <c r="AK65" s="91"/>
      <c r="AL65" s="91"/>
      <c r="AM65" s="91"/>
      <c r="AN65" s="62"/>
      <c r="AO65" s="92" t="s">
        <v>351</v>
      </c>
      <c r="AP65" s="92"/>
      <c r="AQ65" s="92"/>
      <c r="AR65" s="92"/>
      <c r="AS65" s="92"/>
      <c r="AT65" s="92"/>
      <c r="AU65" s="92"/>
      <c r="AV65" s="92"/>
      <c r="AW65" s="92" t="s">
        <v>374</v>
      </c>
      <c r="AX65" s="92"/>
      <c r="AY65" s="92"/>
      <c r="AZ65" s="92"/>
      <c r="BA65" s="92"/>
      <c r="BB65" s="92"/>
      <c r="BC65" s="92"/>
      <c r="BD65" s="92"/>
      <c r="BE65" s="92" t="s">
        <v>353</v>
      </c>
      <c r="BF65" s="92"/>
      <c r="BG65" s="92"/>
      <c r="BH65" s="92"/>
      <c r="BI65" s="92"/>
      <c r="BJ65" s="92"/>
      <c r="BK65" s="92"/>
      <c r="BL65" s="92"/>
      <c r="CA65" s="1" t="s">
        <v>360</v>
      </c>
    </row>
    <row r="66" spans="1:79" s="4" customFormat="1" ht="43.5" customHeight="1">
      <c r="A66" s="43"/>
      <c r="B66" s="43"/>
      <c r="C66" s="43"/>
      <c r="D66" s="43"/>
      <c r="E66" s="43"/>
      <c r="F66" s="43"/>
      <c r="G66" s="169" t="s">
        <v>125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3"/>
      <c r="AA66" s="43"/>
      <c r="AB66" s="43"/>
      <c r="AC66" s="43"/>
      <c r="AD66" s="43"/>
      <c r="AE66" s="91"/>
      <c r="AF66" s="91"/>
      <c r="AG66" s="91"/>
      <c r="AH66" s="91"/>
      <c r="AI66" s="91"/>
      <c r="AJ66" s="91"/>
      <c r="AK66" s="91"/>
      <c r="AL66" s="91"/>
      <c r="AM66" s="91"/>
      <c r="AN66" s="6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 t="s">
        <v>360</v>
      </c>
    </row>
    <row r="67" spans="1:79" s="4" customFormat="1" ht="12.75" customHeight="1">
      <c r="A67" s="134">
        <v>0</v>
      </c>
      <c r="B67" s="135"/>
      <c r="C67" s="135"/>
      <c r="D67" s="135"/>
      <c r="E67" s="135"/>
      <c r="F67" s="136"/>
      <c r="G67" s="95" t="s">
        <v>411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5"/>
      <c r="AA67" s="96"/>
      <c r="AB67" s="96"/>
      <c r="AC67" s="96"/>
      <c r="AD67" s="97"/>
      <c r="AE67" s="57"/>
      <c r="AF67" s="98"/>
      <c r="AG67" s="98"/>
      <c r="AH67" s="98"/>
      <c r="AI67" s="98"/>
      <c r="AJ67" s="98"/>
      <c r="AK67" s="98"/>
      <c r="AL67" s="98"/>
      <c r="AM67" s="98"/>
      <c r="AN67" s="99"/>
      <c r="AO67" s="141"/>
      <c r="AP67" s="142"/>
      <c r="AQ67" s="142"/>
      <c r="AR67" s="142"/>
      <c r="AS67" s="142"/>
      <c r="AT67" s="142"/>
      <c r="AU67" s="142"/>
      <c r="AV67" s="143"/>
      <c r="AW67" s="141"/>
      <c r="AX67" s="142"/>
      <c r="AY67" s="142"/>
      <c r="AZ67" s="142"/>
      <c r="BA67" s="142"/>
      <c r="BB67" s="142"/>
      <c r="BC67" s="142"/>
      <c r="BD67" s="143"/>
      <c r="BE67" s="141"/>
      <c r="BF67" s="142"/>
      <c r="BG67" s="142"/>
      <c r="BH67" s="142"/>
      <c r="BI67" s="142"/>
      <c r="BJ67" s="142"/>
      <c r="BK67" s="142"/>
      <c r="BL67" s="143"/>
      <c r="CA67" s="4" t="s">
        <v>361</v>
      </c>
    </row>
    <row r="68" spans="1:64" ht="12.75" customHeight="1">
      <c r="A68" s="43">
        <v>1</v>
      </c>
      <c r="B68" s="43"/>
      <c r="C68" s="43"/>
      <c r="D68" s="43"/>
      <c r="E68" s="43"/>
      <c r="F68" s="43"/>
      <c r="G68" s="58" t="s">
        <v>126</v>
      </c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1"/>
      <c r="Z68" s="47" t="s">
        <v>460</v>
      </c>
      <c r="AA68" s="47"/>
      <c r="AB68" s="47"/>
      <c r="AC68" s="47"/>
      <c r="AD68" s="47"/>
      <c r="AE68" s="128" t="s">
        <v>99</v>
      </c>
      <c r="AF68" s="128"/>
      <c r="AG68" s="128"/>
      <c r="AH68" s="128"/>
      <c r="AI68" s="128"/>
      <c r="AJ68" s="128"/>
      <c r="AK68" s="128"/>
      <c r="AL68" s="128"/>
      <c r="AM68" s="128"/>
      <c r="AN68" s="123"/>
      <c r="AO68" s="170">
        <v>76640</v>
      </c>
      <c r="AP68" s="170"/>
      <c r="AQ68" s="170"/>
      <c r="AR68" s="170"/>
      <c r="AS68" s="170"/>
      <c r="AT68" s="170"/>
      <c r="AU68" s="170"/>
      <c r="AV68" s="170"/>
      <c r="AW68" s="170">
        <v>0</v>
      </c>
      <c r="AX68" s="170"/>
      <c r="AY68" s="170"/>
      <c r="AZ68" s="170"/>
      <c r="BA68" s="170"/>
      <c r="BB68" s="170"/>
      <c r="BC68" s="170"/>
      <c r="BD68" s="170"/>
      <c r="BE68" s="170">
        <f aca="true" t="shared" si="0" ref="BE68:BE79">AO68+AW68</f>
        <v>76640</v>
      </c>
      <c r="BF68" s="170"/>
      <c r="BG68" s="170"/>
      <c r="BH68" s="170"/>
      <c r="BI68" s="170"/>
      <c r="BJ68" s="170"/>
      <c r="BK68" s="170"/>
      <c r="BL68" s="170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419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12.75" customHeight="1">
      <c r="A70" s="43">
        <v>1</v>
      </c>
      <c r="B70" s="43"/>
      <c r="C70" s="43"/>
      <c r="D70" s="43"/>
      <c r="E70" s="43"/>
      <c r="F70" s="43"/>
      <c r="G70" s="44" t="s">
        <v>127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415</v>
      </c>
      <c r="AA70" s="47"/>
      <c r="AB70" s="47"/>
      <c r="AC70" s="47"/>
      <c r="AD70" s="47"/>
      <c r="AE70" s="128" t="s">
        <v>99</v>
      </c>
      <c r="AF70" s="128"/>
      <c r="AG70" s="128"/>
      <c r="AH70" s="128"/>
      <c r="AI70" s="128"/>
      <c r="AJ70" s="128"/>
      <c r="AK70" s="128"/>
      <c r="AL70" s="128"/>
      <c r="AM70" s="128"/>
      <c r="AN70" s="123"/>
      <c r="AO70" s="48">
        <v>1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>AO70+AW70</f>
        <v>1</v>
      </c>
      <c r="BF70" s="48"/>
      <c r="BG70" s="48"/>
      <c r="BH70" s="48"/>
      <c r="BI70" s="48"/>
      <c r="BJ70" s="48"/>
      <c r="BK70" s="48"/>
      <c r="BL70" s="48"/>
    </row>
    <row r="71" spans="1:64" s="4" customFormat="1" ht="25.5" customHeight="1">
      <c r="A71" s="105">
        <v>2</v>
      </c>
      <c r="B71" s="106"/>
      <c r="C71" s="106"/>
      <c r="D71" s="106"/>
      <c r="E71" s="106"/>
      <c r="F71" s="107"/>
      <c r="G71" s="51" t="s">
        <v>128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95"/>
      <c r="AA71" s="96"/>
      <c r="AB71" s="96"/>
      <c r="AC71" s="96"/>
      <c r="AD71" s="97"/>
      <c r="AE71" s="57"/>
      <c r="AF71" s="98"/>
      <c r="AG71" s="98"/>
      <c r="AH71" s="98"/>
      <c r="AI71" s="98"/>
      <c r="AJ71" s="98"/>
      <c r="AK71" s="98"/>
      <c r="AL71" s="98"/>
      <c r="AM71" s="98"/>
      <c r="AN71" s="99"/>
      <c r="AO71" s="131">
        <v>32</v>
      </c>
      <c r="AP71" s="132"/>
      <c r="AQ71" s="132"/>
      <c r="AR71" s="132"/>
      <c r="AS71" s="132"/>
      <c r="AT71" s="132"/>
      <c r="AU71" s="132"/>
      <c r="AV71" s="133"/>
      <c r="AW71" s="131">
        <v>0</v>
      </c>
      <c r="AX71" s="132"/>
      <c r="AY71" s="132"/>
      <c r="AZ71" s="132"/>
      <c r="BA71" s="132"/>
      <c r="BB71" s="132"/>
      <c r="BC71" s="132"/>
      <c r="BD71" s="133"/>
      <c r="BE71" s="131">
        <f t="shared" si="0"/>
        <v>32</v>
      </c>
      <c r="BF71" s="132"/>
      <c r="BG71" s="132"/>
      <c r="BH71" s="132"/>
      <c r="BI71" s="132"/>
      <c r="BJ71" s="132"/>
      <c r="BK71" s="132"/>
      <c r="BL71" s="133"/>
    </row>
    <row r="72" spans="1:64" ht="12.75" customHeight="1">
      <c r="A72" s="43"/>
      <c r="B72" s="43"/>
      <c r="C72" s="43"/>
      <c r="D72" s="43"/>
      <c r="E72" s="43"/>
      <c r="F72" s="43"/>
      <c r="G72" s="44" t="s">
        <v>418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465</v>
      </c>
      <c r="AA72" s="47"/>
      <c r="AB72" s="47"/>
      <c r="AC72" s="47"/>
      <c r="AD72" s="47"/>
      <c r="AE72" s="128" t="s">
        <v>426</v>
      </c>
      <c r="AF72" s="128"/>
      <c r="AG72" s="128"/>
      <c r="AH72" s="128"/>
      <c r="AI72" s="128"/>
      <c r="AJ72" s="128"/>
      <c r="AK72" s="128"/>
      <c r="AL72" s="128"/>
      <c r="AM72" s="128"/>
      <c r="AN72" s="123"/>
      <c r="AO72" s="48">
        <v>14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14</v>
      </c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/>
      <c r="B73" s="43"/>
      <c r="C73" s="43"/>
      <c r="D73" s="43"/>
      <c r="E73" s="43"/>
      <c r="F73" s="43"/>
      <c r="G73" s="44" t="s">
        <v>417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7" t="s">
        <v>465</v>
      </c>
      <c r="AA73" s="47"/>
      <c r="AB73" s="47"/>
      <c r="AC73" s="47"/>
      <c r="AD73" s="47"/>
      <c r="AE73" s="128" t="s">
        <v>426</v>
      </c>
      <c r="AF73" s="128"/>
      <c r="AG73" s="128"/>
      <c r="AH73" s="128"/>
      <c r="AI73" s="128"/>
      <c r="AJ73" s="128"/>
      <c r="AK73" s="128"/>
      <c r="AL73" s="128"/>
      <c r="AM73" s="128"/>
      <c r="AN73" s="123"/>
      <c r="AO73" s="48">
        <v>18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18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3</v>
      </c>
      <c r="B74" s="43"/>
      <c r="C74" s="43"/>
      <c r="D74" s="43"/>
      <c r="E74" s="43"/>
      <c r="F74" s="43"/>
      <c r="G74" s="44" t="s">
        <v>129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415</v>
      </c>
      <c r="AA74" s="47"/>
      <c r="AB74" s="47"/>
      <c r="AC74" s="47"/>
      <c r="AD74" s="47"/>
      <c r="AE74" s="128" t="s">
        <v>426</v>
      </c>
      <c r="AF74" s="128"/>
      <c r="AG74" s="128"/>
      <c r="AH74" s="128"/>
      <c r="AI74" s="128"/>
      <c r="AJ74" s="128"/>
      <c r="AK74" s="128"/>
      <c r="AL74" s="128"/>
      <c r="AM74" s="128"/>
      <c r="AN74" s="123"/>
      <c r="AO74" s="48">
        <v>32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32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50">
        <v>0</v>
      </c>
      <c r="B75" s="50"/>
      <c r="C75" s="50"/>
      <c r="D75" s="50"/>
      <c r="E75" s="50"/>
      <c r="F75" s="50"/>
      <c r="G75" s="51" t="s">
        <v>424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56"/>
      <c r="AF75" s="56"/>
      <c r="AG75" s="56"/>
      <c r="AH75" s="56"/>
      <c r="AI75" s="56"/>
      <c r="AJ75" s="56"/>
      <c r="AK75" s="56"/>
      <c r="AL75" s="56"/>
      <c r="AM75" s="56"/>
      <c r="AN75" s="57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>
        <v>0</v>
      </c>
      <c r="BF75" s="55"/>
      <c r="BG75" s="55"/>
      <c r="BH75" s="55"/>
      <c r="BI75" s="55"/>
      <c r="BJ75" s="55"/>
      <c r="BK75" s="55"/>
      <c r="BL75" s="55"/>
    </row>
    <row r="76" spans="1:64" ht="25.5" customHeight="1">
      <c r="A76" s="43">
        <v>1</v>
      </c>
      <c r="B76" s="43"/>
      <c r="C76" s="43"/>
      <c r="D76" s="43"/>
      <c r="E76" s="43"/>
      <c r="F76" s="43"/>
      <c r="G76" s="44" t="s">
        <v>130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7" t="s">
        <v>460</v>
      </c>
      <c r="AA76" s="47"/>
      <c r="AB76" s="47"/>
      <c r="AC76" s="47"/>
      <c r="AD76" s="47"/>
      <c r="AE76" s="44" t="s">
        <v>131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49">
        <v>2395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0"/>
        <v>2395</v>
      </c>
      <c r="BF76" s="49"/>
      <c r="BG76" s="49"/>
      <c r="BH76" s="49"/>
      <c r="BI76" s="49"/>
      <c r="BJ76" s="49"/>
      <c r="BK76" s="49"/>
      <c r="BL76" s="49"/>
    </row>
    <row r="77" spans="1:64" s="4" customFormat="1" ht="12.75" customHeight="1">
      <c r="A77" s="50">
        <v>0</v>
      </c>
      <c r="B77" s="50"/>
      <c r="C77" s="50"/>
      <c r="D77" s="50"/>
      <c r="E77" s="50"/>
      <c r="F77" s="50"/>
      <c r="G77" s="51" t="s">
        <v>430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4"/>
      <c r="AB77" s="54"/>
      <c r="AC77" s="54"/>
      <c r="AD77" s="54"/>
      <c r="AE77" s="51"/>
      <c r="AF77" s="52"/>
      <c r="AG77" s="52"/>
      <c r="AH77" s="52"/>
      <c r="AI77" s="52"/>
      <c r="AJ77" s="52"/>
      <c r="AK77" s="52"/>
      <c r="AL77" s="52"/>
      <c r="AM77" s="52"/>
      <c r="AN77" s="53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64" ht="25.5" customHeight="1">
      <c r="A78" s="43">
        <v>1</v>
      </c>
      <c r="B78" s="43"/>
      <c r="C78" s="43"/>
      <c r="D78" s="43"/>
      <c r="E78" s="43"/>
      <c r="F78" s="43"/>
      <c r="G78" s="44" t="s">
        <v>132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432</v>
      </c>
      <c r="AA78" s="47"/>
      <c r="AB78" s="47"/>
      <c r="AC78" s="47"/>
      <c r="AD78" s="47"/>
      <c r="AE78" s="44" t="s">
        <v>426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48">
        <v>50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 t="shared" si="0"/>
        <v>50</v>
      </c>
      <c r="BF78" s="48"/>
      <c r="BG78" s="48"/>
      <c r="BH78" s="48"/>
      <c r="BI78" s="48"/>
      <c r="BJ78" s="48"/>
      <c r="BK78" s="48"/>
      <c r="BL78" s="48"/>
    </row>
    <row r="79" spans="1:64" ht="25.5" customHeight="1">
      <c r="A79" s="43">
        <v>2</v>
      </c>
      <c r="B79" s="43"/>
      <c r="C79" s="43"/>
      <c r="D79" s="43"/>
      <c r="E79" s="43"/>
      <c r="F79" s="43"/>
      <c r="G79" s="44" t="s">
        <v>133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47" t="s">
        <v>432</v>
      </c>
      <c r="AA79" s="47"/>
      <c r="AB79" s="47"/>
      <c r="AC79" s="47"/>
      <c r="AD79" s="47"/>
      <c r="AE79" s="44" t="s">
        <v>426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130">
        <v>0.7</v>
      </c>
      <c r="AP79" s="130"/>
      <c r="AQ79" s="130"/>
      <c r="AR79" s="130"/>
      <c r="AS79" s="130"/>
      <c r="AT79" s="130"/>
      <c r="AU79" s="130"/>
      <c r="AV79" s="130"/>
      <c r="AW79" s="130">
        <v>0</v>
      </c>
      <c r="AX79" s="130"/>
      <c r="AY79" s="130"/>
      <c r="AZ79" s="130"/>
      <c r="BA79" s="130"/>
      <c r="BB79" s="130"/>
      <c r="BC79" s="130"/>
      <c r="BD79" s="130"/>
      <c r="BE79" s="130">
        <f t="shared" si="0"/>
        <v>0.7</v>
      </c>
      <c r="BF79" s="130"/>
      <c r="BG79" s="130"/>
      <c r="BH79" s="130"/>
      <c r="BI79" s="130"/>
      <c r="BJ79" s="130"/>
      <c r="BK79" s="130"/>
      <c r="BL79" s="130"/>
    </row>
    <row r="80" spans="1:79" s="4" customFormat="1" ht="43.5" customHeight="1">
      <c r="A80" s="43"/>
      <c r="B80" s="43"/>
      <c r="C80" s="43"/>
      <c r="D80" s="43"/>
      <c r="E80" s="43"/>
      <c r="F80" s="43"/>
      <c r="G80" s="169" t="s">
        <v>134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43"/>
      <c r="AA80" s="43"/>
      <c r="AB80" s="43"/>
      <c r="AC80" s="43"/>
      <c r="AD80" s="43"/>
      <c r="AE80" s="91"/>
      <c r="AF80" s="91"/>
      <c r="AG80" s="91"/>
      <c r="AH80" s="91"/>
      <c r="AI80" s="91"/>
      <c r="AJ80" s="91"/>
      <c r="AK80" s="91"/>
      <c r="AL80" s="91"/>
      <c r="AM80" s="91"/>
      <c r="AN80" s="6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 t="s">
        <v>360</v>
      </c>
    </row>
    <row r="81" spans="1:79" s="4" customFormat="1" ht="12.75" customHeight="1">
      <c r="A81" s="134">
        <v>0</v>
      </c>
      <c r="B81" s="135"/>
      <c r="C81" s="135"/>
      <c r="D81" s="135"/>
      <c r="E81" s="135"/>
      <c r="F81" s="136"/>
      <c r="G81" s="95" t="s">
        <v>411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95"/>
      <c r="AA81" s="96"/>
      <c r="AB81" s="96"/>
      <c r="AC81" s="96"/>
      <c r="AD81" s="97"/>
      <c r="AE81" s="57"/>
      <c r="AF81" s="98"/>
      <c r="AG81" s="98"/>
      <c r="AH81" s="98"/>
      <c r="AI81" s="98"/>
      <c r="AJ81" s="98"/>
      <c r="AK81" s="98"/>
      <c r="AL81" s="98"/>
      <c r="AM81" s="98"/>
      <c r="AN81" s="99"/>
      <c r="AO81" s="141"/>
      <c r="AP81" s="142"/>
      <c r="AQ81" s="142"/>
      <c r="AR81" s="142"/>
      <c r="AS81" s="142"/>
      <c r="AT81" s="142"/>
      <c r="AU81" s="142"/>
      <c r="AV81" s="143"/>
      <c r="AW81" s="141"/>
      <c r="AX81" s="142"/>
      <c r="AY81" s="142"/>
      <c r="AZ81" s="142"/>
      <c r="BA81" s="142"/>
      <c r="BB81" s="142"/>
      <c r="BC81" s="142"/>
      <c r="BD81" s="143"/>
      <c r="BE81" s="141"/>
      <c r="BF81" s="142"/>
      <c r="BG81" s="142"/>
      <c r="BH81" s="142"/>
      <c r="BI81" s="142"/>
      <c r="BJ81" s="142"/>
      <c r="BK81" s="142"/>
      <c r="BL81" s="143"/>
      <c r="CA81" s="4" t="s">
        <v>361</v>
      </c>
    </row>
    <row r="82" spans="1:64" ht="12.75" customHeight="1">
      <c r="A82" s="43">
        <v>1</v>
      </c>
      <c r="B82" s="43"/>
      <c r="C82" s="43"/>
      <c r="D82" s="43"/>
      <c r="E82" s="43"/>
      <c r="F82" s="43"/>
      <c r="G82" s="44" t="s">
        <v>135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47" t="s">
        <v>460</v>
      </c>
      <c r="AA82" s="47"/>
      <c r="AB82" s="47"/>
      <c r="AC82" s="47"/>
      <c r="AD82" s="47"/>
      <c r="AE82" s="128" t="s">
        <v>99</v>
      </c>
      <c r="AF82" s="128"/>
      <c r="AG82" s="128"/>
      <c r="AH82" s="128"/>
      <c r="AI82" s="128"/>
      <c r="AJ82" s="128"/>
      <c r="AK82" s="128"/>
      <c r="AL82" s="128"/>
      <c r="AM82" s="128"/>
      <c r="AN82" s="123"/>
      <c r="AO82" s="49">
        <v>523360</v>
      </c>
      <c r="AP82" s="49"/>
      <c r="AQ82" s="49"/>
      <c r="AR82" s="49"/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f>AO82+AW82</f>
        <v>523360</v>
      </c>
      <c r="BF82" s="49"/>
      <c r="BG82" s="49"/>
      <c r="BH82" s="49"/>
      <c r="BI82" s="49"/>
      <c r="BJ82" s="49"/>
      <c r="BK82" s="49"/>
      <c r="BL82" s="49"/>
    </row>
    <row r="83" spans="1:64" s="4" customFormat="1" ht="12.75" customHeight="1">
      <c r="A83" s="50">
        <v>0</v>
      </c>
      <c r="B83" s="50"/>
      <c r="C83" s="50"/>
      <c r="D83" s="50"/>
      <c r="E83" s="50"/>
      <c r="F83" s="50"/>
      <c r="G83" s="51" t="s">
        <v>419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/>
      <c r="AA83" s="54"/>
      <c r="AB83" s="54"/>
      <c r="AC83" s="54"/>
      <c r="AD83" s="54"/>
      <c r="AE83" s="56"/>
      <c r="AF83" s="56"/>
      <c r="AG83" s="56"/>
      <c r="AH83" s="56"/>
      <c r="AI83" s="56"/>
      <c r="AJ83" s="56"/>
      <c r="AK83" s="56"/>
      <c r="AL83" s="56"/>
      <c r="AM83" s="56"/>
      <c r="AN83" s="57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</row>
    <row r="84" spans="1:64" ht="12.75" customHeight="1">
      <c r="A84" s="43">
        <v>1</v>
      </c>
      <c r="B84" s="43"/>
      <c r="C84" s="43"/>
      <c r="D84" s="43"/>
      <c r="E84" s="43"/>
      <c r="F84" s="43"/>
      <c r="G84" s="44" t="s">
        <v>127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47" t="s">
        <v>415</v>
      </c>
      <c r="AA84" s="47"/>
      <c r="AB84" s="47"/>
      <c r="AC84" s="47"/>
      <c r="AD84" s="47"/>
      <c r="AE84" s="128" t="s">
        <v>99</v>
      </c>
      <c r="AF84" s="128"/>
      <c r="AG84" s="128"/>
      <c r="AH84" s="128"/>
      <c r="AI84" s="128"/>
      <c r="AJ84" s="128"/>
      <c r="AK84" s="128"/>
      <c r="AL84" s="128"/>
      <c r="AM84" s="128"/>
      <c r="AN84" s="123"/>
      <c r="AO84" s="48">
        <v>1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>AO84+AW84</f>
        <v>1</v>
      </c>
      <c r="BF84" s="48"/>
      <c r="BG84" s="48"/>
      <c r="BH84" s="48"/>
      <c r="BI84" s="48"/>
      <c r="BJ84" s="48"/>
      <c r="BK84" s="48"/>
      <c r="BL84" s="48"/>
    </row>
    <row r="85" spans="1:64" s="4" customFormat="1" ht="25.5" customHeight="1">
      <c r="A85" s="105">
        <v>2</v>
      </c>
      <c r="B85" s="106"/>
      <c r="C85" s="106"/>
      <c r="D85" s="106"/>
      <c r="E85" s="106"/>
      <c r="F85" s="107"/>
      <c r="G85" s="51" t="s">
        <v>128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95"/>
      <c r="AA85" s="96"/>
      <c r="AB85" s="96"/>
      <c r="AC85" s="96"/>
      <c r="AD85" s="97"/>
      <c r="AE85" s="57"/>
      <c r="AF85" s="98"/>
      <c r="AG85" s="98"/>
      <c r="AH85" s="98"/>
      <c r="AI85" s="98"/>
      <c r="AJ85" s="98"/>
      <c r="AK85" s="98"/>
      <c r="AL85" s="98"/>
      <c r="AM85" s="98"/>
      <c r="AN85" s="99"/>
      <c r="AO85" s="131">
        <v>32</v>
      </c>
      <c r="AP85" s="132"/>
      <c r="AQ85" s="132"/>
      <c r="AR85" s="132"/>
      <c r="AS85" s="132"/>
      <c r="AT85" s="132"/>
      <c r="AU85" s="132"/>
      <c r="AV85" s="133"/>
      <c r="AW85" s="131">
        <v>0</v>
      </c>
      <c r="AX85" s="132"/>
      <c r="AY85" s="132"/>
      <c r="AZ85" s="132"/>
      <c r="BA85" s="132"/>
      <c r="BB85" s="132"/>
      <c r="BC85" s="132"/>
      <c r="BD85" s="133"/>
      <c r="BE85" s="131">
        <f aca="true" t="shared" si="1" ref="BE85:BE93">AO85+AW85</f>
        <v>32</v>
      </c>
      <c r="BF85" s="132"/>
      <c r="BG85" s="132"/>
      <c r="BH85" s="132"/>
      <c r="BI85" s="132"/>
      <c r="BJ85" s="132"/>
      <c r="BK85" s="132"/>
      <c r="BL85" s="133"/>
    </row>
    <row r="86" spans="1:64" ht="12.75" customHeight="1">
      <c r="A86" s="43"/>
      <c r="B86" s="43"/>
      <c r="C86" s="43"/>
      <c r="D86" s="43"/>
      <c r="E86" s="43"/>
      <c r="F86" s="43"/>
      <c r="G86" s="44" t="s">
        <v>418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47" t="s">
        <v>465</v>
      </c>
      <c r="AA86" s="47"/>
      <c r="AB86" s="47"/>
      <c r="AC86" s="47"/>
      <c r="AD86" s="47"/>
      <c r="AE86" s="128" t="s">
        <v>426</v>
      </c>
      <c r="AF86" s="128"/>
      <c r="AG86" s="128"/>
      <c r="AH86" s="128"/>
      <c r="AI86" s="128"/>
      <c r="AJ86" s="128"/>
      <c r="AK86" s="128"/>
      <c r="AL86" s="128"/>
      <c r="AM86" s="128"/>
      <c r="AN86" s="123"/>
      <c r="AO86" s="48">
        <v>14</v>
      </c>
      <c r="AP86" s="48"/>
      <c r="AQ86" s="48"/>
      <c r="AR86" s="48"/>
      <c r="AS86" s="48"/>
      <c r="AT86" s="48"/>
      <c r="AU86" s="48"/>
      <c r="AV86" s="48"/>
      <c r="AW86" s="48">
        <v>0</v>
      </c>
      <c r="AX86" s="48"/>
      <c r="AY86" s="48"/>
      <c r="AZ86" s="48"/>
      <c r="BA86" s="48"/>
      <c r="BB86" s="48"/>
      <c r="BC86" s="48"/>
      <c r="BD86" s="48"/>
      <c r="BE86" s="48">
        <f t="shared" si="1"/>
        <v>14</v>
      </c>
      <c r="BF86" s="48"/>
      <c r="BG86" s="48"/>
      <c r="BH86" s="48"/>
      <c r="BI86" s="48"/>
      <c r="BJ86" s="48"/>
      <c r="BK86" s="48"/>
      <c r="BL86" s="48"/>
    </row>
    <row r="87" spans="1:64" ht="12.75" customHeight="1">
      <c r="A87" s="43"/>
      <c r="B87" s="43"/>
      <c r="C87" s="43"/>
      <c r="D87" s="43"/>
      <c r="E87" s="43"/>
      <c r="F87" s="43"/>
      <c r="G87" s="44" t="s">
        <v>417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47" t="s">
        <v>465</v>
      </c>
      <c r="AA87" s="47"/>
      <c r="AB87" s="47"/>
      <c r="AC87" s="47"/>
      <c r="AD87" s="47"/>
      <c r="AE87" s="128" t="s">
        <v>426</v>
      </c>
      <c r="AF87" s="128"/>
      <c r="AG87" s="128"/>
      <c r="AH87" s="128"/>
      <c r="AI87" s="128"/>
      <c r="AJ87" s="128"/>
      <c r="AK87" s="128"/>
      <c r="AL87" s="128"/>
      <c r="AM87" s="128"/>
      <c r="AN87" s="123"/>
      <c r="AO87" s="48">
        <v>18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f t="shared" si="1"/>
        <v>18</v>
      </c>
      <c r="BF87" s="48"/>
      <c r="BG87" s="48"/>
      <c r="BH87" s="48"/>
      <c r="BI87" s="48"/>
      <c r="BJ87" s="48"/>
      <c r="BK87" s="48"/>
      <c r="BL87" s="48"/>
    </row>
    <row r="88" spans="1:64" ht="12.75" customHeight="1">
      <c r="A88" s="43">
        <v>3</v>
      </c>
      <c r="B88" s="43"/>
      <c r="C88" s="43"/>
      <c r="D88" s="43"/>
      <c r="E88" s="43"/>
      <c r="F88" s="43"/>
      <c r="G88" s="44" t="s">
        <v>129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47" t="s">
        <v>415</v>
      </c>
      <c r="AA88" s="47"/>
      <c r="AB88" s="47"/>
      <c r="AC88" s="47"/>
      <c r="AD88" s="47"/>
      <c r="AE88" s="128" t="s">
        <v>426</v>
      </c>
      <c r="AF88" s="128"/>
      <c r="AG88" s="128"/>
      <c r="AH88" s="128"/>
      <c r="AI88" s="128"/>
      <c r="AJ88" s="128"/>
      <c r="AK88" s="128"/>
      <c r="AL88" s="128"/>
      <c r="AM88" s="128"/>
      <c r="AN88" s="123"/>
      <c r="AO88" s="48">
        <v>32</v>
      </c>
      <c r="AP88" s="48"/>
      <c r="AQ88" s="48"/>
      <c r="AR88" s="48"/>
      <c r="AS88" s="48"/>
      <c r="AT88" s="48"/>
      <c r="AU88" s="48"/>
      <c r="AV88" s="48"/>
      <c r="AW88" s="48">
        <v>0</v>
      </c>
      <c r="AX88" s="48"/>
      <c r="AY88" s="48"/>
      <c r="AZ88" s="48"/>
      <c r="BA88" s="48"/>
      <c r="BB88" s="48"/>
      <c r="BC88" s="48"/>
      <c r="BD88" s="48"/>
      <c r="BE88" s="48">
        <f t="shared" si="1"/>
        <v>32</v>
      </c>
      <c r="BF88" s="48"/>
      <c r="BG88" s="48"/>
      <c r="BH88" s="48"/>
      <c r="BI88" s="48"/>
      <c r="BJ88" s="48"/>
      <c r="BK88" s="48"/>
      <c r="BL88" s="48"/>
    </row>
    <row r="89" spans="1:64" s="4" customFormat="1" ht="12.75" customHeight="1">
      <c r="A89" s="50">
        <v>0</v>
      </c>
      <c r="B89" s="50"/>
      <c r="C89" s="50"/>
      <c r="D89" s="50"/>
      <c r="E89" s="50"/>
      <c r="F89" s="50"/>
      <c r="G89" s="51" t="s">
        <v>424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/>
      <c r="AA89" s="54"/>
      <c r="AB89" s="54"/>
      <c r="AC89" s="54"/>
      <c r="AD89" s="54"/>
      <c r="AE89" s="56"/>
      <c r="AF89" s="56"/>
      <c r="AG89" s="56"/>
      <c r="AH89" s="56"/>
      <c r="AI89" s="56"/>
      <c r="AJ89" s="56"/>
      <c r="AK89" s="56"/>
      <c r="AL89" s="56"/>
      <c r="AM89" s="56"/>
      <c r="AN89" s="57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0" spans="1:64" ht="25.5" customHeight="1">
      <c r="A90" s="43">
        <v>1</v>
      </c>
      <c r="B90" s="43"/>
      <c r="C90" s="43"/>
      <c r="D90" s="43"/>
      <c r="E90" s="43"/>
      <c r="F90" s="43"/>
      <c r="G90" s="44" t="s">
        <v>130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47" t="s">
        <v>460</v>
      </c>
      <c r="AA90" s="47"/>
      <c r="AB90" s="47"/>
      <c r="AC90" s="47"/>
      <c r="AD90" s="47"/>
      <c r="AE90" s="44" t="s">
        <v>136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49">
        <v>16355</v>
      </c>
      <c r="AP90" s="49"/>
      <c r="AQ90" s="49"/>
      <c r="AR90" s="49"/>
      <c r="AS90" s="49"/>
      <c r="AT90" s="49"/>
      <c r="AU90" s="49"/>
      <c r="AV90" s="49"/>
      <c r="AW90" s="49">
        <v>0</v>
      </c>
      <c r="AX90" s="49"/>
      <c r="AY90" s="49"/>
      <c r="AZ90" s="49"/>
      <c r="BA90" s="49"/>
      <c r="BB90" s="49"/>
      <c r="BC90" s="49"/>
      <c r="BD90" s="49"/>
      <c r="BE90" s="49">
        <f t="shared" si="1"/>
        <v>16355</v>
      </c>
      <c r="BF90" s="49"/>
      <c r="BG90" s="49"/>
      <c r="BH90" s="49"/>
      <c r="BI90" s="49"/>
      <c r="BJ90" s="49"/>
      <c r="BK90" s="49"/>
      <c r="BL90" s="49"/>
    </row>
    <row r="91" spans="1:64" s="4" customFormat="1" ht="12.75" customHeight="1">
      <c r="A91" s="50">
        <v>0</v>
      </c>
      <c r="B91" s="50"/>
      <c r="C91" s="50"/>
      <c r="D91" s="50"/>
      <c r="E91" s="50"/>
      <c r="F91" s="50"/>
      <c r="G91" s="51" t="s">
        <v>430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/>
      <c r="AA91" s="54"/>
      <c r="AB91" s="54"/>
      <c r="AC91" s="54"/>
      <c r="AD91" s="54"/>
      <c r="AE91" s="51"/>
      <c r="AF91" s="52"/>
      <c r="AG91" s="52"/>
      <c r="AH91" s="52"/>
      <c r="AI91" s="52"/>
      <c r="AJ91" s="52"/>
      <c r="AK91" s="52"/>
      <c r="AL91" s="52"/>
      <c r="AM91" s="52"/>
      <c r="AN91" s="53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64" ht="25.5" customHeight="1">
      <c r="A92" s="43">
        <v>1</v>
      </c>
      <c r="B92" s="43"/>
      <c r="C92" s="43"/>
      <c r="D92" s="43"/>
      <c r="E92" s="43"/>
      <c r="F92" s="43"/>
      <c r="G92" s="44" t="s">
        <v>132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47" t="s">
        <v>432</v>
      </c>
      <c r="AA92" s="47"/>
      <c r="AB92" s="47"/>
      <c r="AC92" s="47"/>
      <c r="AD92" s="47"/>
      <c r="AE92" s="44" t="s">
        <v>426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48">
        <v>67</v>
      </c>
      <c r="AP92" s="48"/>
      <c r="AQ92" s="48"/>
      <c r="AR92" s="48"/>
      <c r="AS92" s="48"/>
      <c r="AT92" s="48"/>
      <c r="AU92" s="48"/>
      <c r="AV92" s="48"/>
      <c r="AW92" s="48">
        <v>0</v>
      </c>
      <c r="AX92" s="48"/>
      <c r="AY92" s="48"/>
      <c r="AZ92" s="48"/>
      <c r="BA92" s="48"/>
      <c r="BB92" s="48"/>
      <c r="BC92" s="48"/>
      <c r="BD92" s="48"/>
      <c r="BE92" s="48">
        <f t="shared" si="1"/>
        <v>67</v>
      </c>
      <c r="BF92" s="48"/>
      <c r="BG92" s="48"/>
      <c r="BH92" s="48"/>
      <c r="BI92" s="48"/>
      <c r="BJ92" s="48"/>
      <c r="BK92" s="48"/>
      <c r="BL92" s="48"/>
    </row>
    <row r="93" spans="1:64" ht="25.5" customHeight="1">
      <c r="A93" s="43">
        <v>2</v>
      </c>
      <c r="B93" s="43"/>
      <c r="C93" s="43"/>
      <c r="D93" s="43"/>
      <c r="E93" s="43"/>
      <c r="F93" s="43"/>
      <c r="G93" s="44" t="s">
        <v>133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47" t="s">
        <v>432</v>
      </c>
      <c r="AA93" s="47"/>
      <c r="AB93" s="47"/>
      <c r="AC93" s="47"/>
      <c r="AD93" s="47"/>
      <c r="AE93" s="44" t="s">
        <v>426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130">
        <v>0.7</v>
      </c>
      <c r="AP93" s="130"/>
      <c r="AQ93" s="130"/>
      <c r="AR93" s="130"/>
      <c r="AS93" s="130"/>
      <c r="AT93" s="130"/>
      <c r="AU93" s="130"/>
      <c r="AV93" s="130"/>
      <c r="AW93" s="130">
        <v>0</v>
      </c>
      <c r="AX93" s="130"/>
      <c r="AY93" s="130"/>
      <c r="AZ93" s="130"/>
      <c r="BA93" s="130"/>
      <c r="BB93" s="130"/>
      <c r="BC93" s="130"/>
      <c r="BD93" s="130"/>
      <c r="BE93" s="130">
        <f t="shared" si="1"/>
        <v>0.7</v>
      </c>
      <c r="BF93" s="130"/>
      <c r="BG93" s="130"/>
      <c r="BH93" s="130"/>
      <c r="BI93" s="130"/>
      <c r="BJ93" s="130"/>
      <c r="BK93" s="130"/>
      <c r="BL93" s="130"/>
    </row>
    <row r="94" spans="41:64" ht="12.7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69" t="s">
        <v>438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5"/>
      <c r="AO96" s="116" t="s">
        <v>439</v>
      </c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</row>
    <row r="97" spans="23:59" ht="12.75">
      <c r="W97" s="65" t="s">
        <v>348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395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6" ht="15.75" customHeight="1">
      <c r="A98" s="94" t="s">
        <v>346</v>
      </c>
      <c r="B98" s="94"/>
      <c r="C98" s="94"/>
      <c r="D98" s="94"/>
      <c r="E98" s="94"/>
      <c r="F98" s="94"/>
    </row>
    <row r="99" spans="1:45" ht="12.75" customHeight="1">
      <c r="A99" s="66" t="s">
        <v>437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</row>
    <row r="100" spans="1:45" ht="12.75">
      <c r="A100" s="67" t="s">
        <v>390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</row>
    <row r="101" spans="1:45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69" t="s">
        <v>482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5"/>
      <c r="AO102" s="116" t="s">
        <v>440</v>
      </c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</row>
    <row r="103" spans="23:59" ht="12.75">
      <c r="W103" s="65" t="s">
        <v>348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O103" s="65" t="s">
        <v>395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8" ht="12.75">
      <c r="A104" s="68"/>
      <c r="B104" s="68"/>
      <c r="C104" s="68"/>
      <c r="D104" s="68"/>
      <c r="E104" s="68"/>
      <c r="F104" s="68"/>
      <c r="G104" s="68"/>
      <c r="H104" s="68"/>
    </row>
    <row r="105" spans="1:17" ht="12.75">
      <c r="A105" s="65" t="s">
        <v>388</v>
      </c>
      <c r="B105" s="65"/>
      <c r="C105" s="65"/>
      <c r="D105" s="65"/>
      <c r="E105" s="65"/>
      <c r="F105" s="65"/>
      <c r="G105" s="65"/>
      <c r="H105" s="65"/>
      <c r="I105" s="17"/>
      <c r="J105" s="17"/>
      <c r="K105" s="17"/>
      <c r="L105" s="17"/>
      <c r="M105" s="17"/>
      <c r="N105" s="17"/>
      <c r="O105" s="17"/>
      <c r="P105" s="17"/>
      <c r="Q105" s="17"/>
    </row>
    <row r="106" ht="12.75">
      <c r="A106" s="24" t="s">
        <v>389</v>
      </c>
    </row>
  </sheetData>
  <sheetProtection/>
  <mergeCells count="354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4:BL64"/>
    <mergeCell ref="A65:F65"/>
    <mergeCell ref="G65:Y65"/>
    <mergeCell ref="Z65:AD65"/>
    <mergeCell ref="AE65:AN65"/>
    <mergeCell ref="AO65:AV65"/>
    <mergeCell ref="Z64:AD64"/>
    <mergeCell ref="AE64:AN64"/>
    <mergeCell ref="AO64:AV64"/>
    <mergeCell ref="AW64:BD64"/>
    <mergeCell ref="A11:BL11"/>
    <mergeCell ref="A63:F63"/>
    <mergeCell ref="G63:Y63"/>
    <mergeCell ref="Z63:AD63"/>
    <mergeCell ref="AE63:AN63"/>
    <mergeCell ref="AO63:AV63"/>
    <mergeCell ref="AW63:BD63"/>
    <mergeCell ref="BE63:BL6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S45:AZ46"/>
    <mergeCell ref="D45:AB46"/>
    <mergeCell ref="A41:F41"/>
    <mergeCell ref="G39:BL39"/>
    <mergeCell ref="T23:W23"/>
    <mergeCell ref="A23:H23"/>
    <mergeCell ref="G30:BL30"/>
    <mergeCell ref="A34:BL34"/>
    <mergeCell ref="AS48:AZ48"/>
    <mergeCell ref="D47:AB47"/>
    <mergeCell ref="D48:AB48"/>
    <mergeCell ref="AC47:AJ47"/>
    <mergeCell ref="AC48:AJ48"/>
    <mergeCell ref="A35:BL35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28:BL28"/>
    <mergeCell ref="A31:F31"/>
    <mergeCell ref="G31:BL31"/>
    <mergeCell ref="A29:F29"/>
    <mergeCell ref="AJ59:AQ5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AR59:AY59"/>
    <mergeCell ref="A64:F64"/>
    <mergeCell ref="G64:Y64"/>
    <mergeCell ref="AO96:BG96"/>
    <mergeCell ref="A62:BL62"/>
    <mergeCell ref="AJ60:AQ60"/>
    <mergeCell ref="AR60:AY60"/>
    <mergeCell ref="A59:C59"/>
    <mergeCell ref="D59:AA59"/>
    <mergeCell ref="AB59:AI59"/>
    <mergeCell ref="A98:F98"/>
    <mergeCell ref="A96:V96"/>
    <mergeCell ref="W96:AM96"/>
    <mergeCell ref="W97:AM97"/>
    <mergeCell ref="AJ58:AQ58"/>
    <mergeCell ref="AR58:AY58"/>
    <mergeCell ref="AJ57:AQ57"/>
    <mergeCell ref="D57:AA57"/>
    <mergeCell ref="AB57:AI57"/>
    <mergeCell ref="AS22:BC22"/>
    <mergeCell ref="BD22:BL22"/>
    <mergeCell ref="A57:C57"/>
    <mergeCell ref="AR57:AY57"/>
    <mergeCell ref="A32:F32"/>
    <mergeCell ref="AS47:AZ47"/>
    <mergeCell ref="I23:S23"/>
    <mergeCell ref="G40:BL40"/>
    <mergeCell ref="A25:BL25"/>
    <mergeCell ref="A26:BL26"/>
    <mergeCell ref="AJ55:AQ56"/>
    <mergeCell ref="AR55:AY56"/>
    <mergeCell ref="AO97:BG97"/>
    <mergeCell ref="AO2:BL2"/>
    <mergeCell ref="AO6:BF6"/>
    <mergeCell ref="AO4:BL4"/>
    <mergeCell ref="AO5:BL5"/>
    <mergeCell ref="AO3:BL3"/>
    <mergeCell ref="G32:BL32"/>
    <mergeCell ref="A22:T22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S51:AZ51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W103:AM103"/>
    <mergeCell ref="A55:C56"/>
    <mergeCell ref="A60:C60"/>
    <mergeCell ref="D60:AA60"/>
    <mergeCell ref="AB60:AI60"/>
    <mergeCell ref="D55:AA56"/>
    <mergeCell ref="AB55:AI56"/>
    <mergeCell ref="A58:C58"/>
    <mergeCell ref="D58:AA58"/>
    <mergeCell ref="AB58:AI58"/>
    <mergeCell ref="AS50:AZ50"/>
    <mergeCell ref="A51:C51"/>
    <mergeCell ref="D51:AB51"/>
    <mergeCell ref="AC51:AJ51"/>
    <mergeCell ref="AK51:AR51"/>
    <mergeCell ref="A50:C50"/>
    <mergeCell ref="D50:AB50"/>
    <mergeCell ref="AC50:AJ50"/>
    <mergeCell ref="AK50:AR50"/>
  </mergeCells>
  <conditionalFormatting sqref="D49:D51">
    <cfRule type="cellIs" priority="9" dxfId="0" operator="equal" stopIfTrue="1">
      <formula>$D48</formula>
    </cfRule>
  </conditionalFormatting>
  <conditionalFormatting sqref="A66:A71 B68:F70 A72:F79 A80:A81 A82:F82 A83:A85 B83:F84 A86:F93">
    <cfRule type="cellIs" priority="10" dxfId="0" operator="equal" stopIfTrue="1">
      <formula>0</formula>
    </cfRule>
  </conditionalFormatting>
  <conditionalFormatting sqref="G68:L68 G73:G79 G87:G93">
    <cfRule type="cellIs" priority="7" dxfId="0" operator="equal" stopIfTrue="1">
      <formula>$G67</formula>
    </cfRule>
  </conditionalFormatting>
  <conditionalFormatting sqref="G66:G67 G71:G72 G80:G81 G85:G86">
    <cfRule type="cellIs" priority="6" dxfId="0" operator="equal" stopIfTrue="1">
      <formula>$G64</formula>
    </cfRule>
  </conditionalFormatting>
  <conditionalFormatting sqref="G82">
    <cfRule type="cellIs" priority="5" dxfId="0" operator="equal" stopIfTrue="1">
      <formula>$G68</formula>
    </cfRule>
  </conditionalFormatting>
  <conditionalFormatting sqref="G69">
    <cfRule type="cellIs" priority="4" dxfId="0" operator="equal" stopIfTrue="1">
      <formula>$G82</formula>
    </cfRule>
  </conditionalFormatting>
  <conditionalFormatting sqref="G70 G84">
    <cfRule type="cellIs" priority="3" dxfId="0" operator="equal" stopIfTrue="1">
      <formula>$G71</formula>
    </cfRule>
  </conditionalFormatting>
  <conditionalFormatting sqref="G82">
    <cfRule type="cellIs" priority="1" dxfId="0" operator="equal" stopIfTrue="1">
      <formula>$G79</formula>
    </cfRule>
  </conditionalFormatting>
  <conditionalFormatting sqref="G83">
    <cfRule type="cellIs" priority="11" dxfId="0" operator="equal" stopIfTrue="1">
      <formula>#REF!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173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71" t="s">
        <v>436</v>
      </c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397</v>
      </c>
      <c r="B19" s="108" t="s">
        <v>137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138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72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139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263800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263800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10.25" customHeight="1">
      <c r="A26" s="104" t="s">
        <v>140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72" t="s">
        <v>141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31.5" customHeight="1">
      <c r="A35" s="104" t="s">
        <v>142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72" t="s">
        <v>143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38.25" customHeight="1">
      <c r="A49" s="43">
        <v>1</v>
      </c>
      <c r="B49" s="43"/>
      <c r="C49" s="43"/>
      <c r="D49" s="72" t="s">
        <v>144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263800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263800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263800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263800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ht="25.5" customHeight="1">
      <c r="A58" s="43">
        <v>1</v>
      </c>
      <c r="B58" s="43"/>
      <c r="C58" s="43"/>
      <c r="D58" s="72" t="s">
        <v>145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9">
        <v>263800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263800</v>
      </c>
      <c r="AS58" s="49"/>
      <c r="AT58" s="49"/>
      <c r="AU58" s="49"/>
      <c r="AV58" s="49"/>
      <c r="AW58" s="49"/>
      <c r="AX58" s="49"/>
      <c r="AY58" s="49"/>
      <c r="CA58" s="1" t="s">
        <v>359</v>
      </c>
    </row>
    <row r="59" spans="1:51" s="4" customFormat="1" ht="12.75" customHeight="1">
      <c r="A59" s="50"/>
      <c r="B59" s="50"/>
      <c r="C59" s="50"/>
      <c r="D59" s="42" t="s">
        <v>370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55">
        <v>263800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263800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75" t="s">
        <v>386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41" t="s">
        <v>371</v>
      </c>
      <c r="B62" s="41"/>
      <c r="C62" s="41"/>
      <c r="D62" s="41"/>
      <c r="E62" s="41"/>
      <c r="F62" s="41"/>
      <c r="G62" s="59" t="s">
        <v>387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 t="s">
        <v>345</v>
      </c>
      <c r="AA62" s="41"/>
      <c r="AB62" s="41"/>
      <c r="AC62" s="41"/>
      <c r="AD62" s="41"/>
      <c r="AE62" s="41" t="s">
        <v>344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59" t="s">
        <v>372</v>
      </c>
      <c r="AP62" s="60"/>
      <c r="AQ62" s="60"/>
      <c r="AR62" s="60"/>
      <c r="AS62" s="60"/>
      <c r="AT62" s="60"/>
      <c r="AU62" s="60"/>
      <c r="AV62" s="61"/>
      <c r="AW62" s="59" t="s">
        <v>373</v>
      </c>
      <c r="AX62" s="60"/>
      <c r="AY62" s="60"/>
      <c r="AZ62" s="60"/>
      <c r="BA62" s="60"/>
      <c r="BB62" s="60"/>
      <c r="BC62" s="60"/>
      <c r="BD62" s="61"/>
      <c r="BE62" s="59" t="s">
        <v>370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376</v>
      </c>
      <c r="B64" s="43"/>
      <c r="C64" s="43"/>
      <c r="D64" s="43"/>
      <c r="E64" s="43"/>
      <c r="F64" s="43"/>
      <c r="G64" s="62" t="s">
        <v>350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3" t="s">
        <v>362</v>
      </c>
      <c r="AA64" s="43"/>
      <c r="AB64" s="43"/>
      <c r="AC64" s="43"/>
      <c r="AD64" s="43"/>
      <c r="AE64" s="91" t="s">
        <v>375</v>
      </c>
      <c r="AF64" s="91"/>
      <c r="AG64" s="91"/>
      <c r="AH64" s="91"/>
      <c r="AI64" s="91"/>
      <c r="AJ64" s="91"/>
      <c r="AK64" s="91"/>
      <c r="AL64" s="91"/>
      <c r="AM64" s="91"/>
      <c r="AN64" s="62"/>
      <c r="AO64" s="92" t="s">
        <v>351</v>
      </c>
      <c r="AP64" s="92"/>
      <c r="AQ64" s="92"/>
      <c r="AR64" s="92"/>
      <c r="AS64" s="92"/>
      <c r="AT64" s="92"/>
      <c r="AU64" s="92"/>
      <c r="AV64" s="92"/>
      <c r="AW64" s="92" t="s">
        <v>374</v>
      </c>
      <c r="AX64" s="92"/>
      <c r="AY64" s="92"/>
      <c r="AZ64" s="92"/>
      <c r="BA64" s="92"/>
      <c r="BB64" s="92"/>
      <c r="BC64" s="92"/>
      <c r="BD64" s="92"/>
      <c r="BE64" s="92" t="s">
        <v>353</v>
      </c>
      <c r="BF64" s="92"/>
      <c r="BG64" s="92"/>
      <c r="BH64" s="92"/>
      <c r="BI64" s="92"/>
      <c r="BJ64" s="92"/>
      <c r="BK64" s="92"/>
      <c r="BL64" s="92"/>
      <c r="CA64" s="1" t="s">
        <v>360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411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82">AO65+AW65</f>
        <v>0</v>
      </c>
      <c r="BF65" s="55"/>
      <c r="BG65" s="55"/>
      <c r="BH65" s="55"/>
      <c r="BI65" s="55"/>
      <c r="BJ65" s="55"/>
      <c r="BK65" s="55"/>
      <c r="BL65" s="55"/>
      <c r="CA65" s="4" t="s">
        <v>361</v>
      </c>
    </row>
    <row r="66" spans="1:64" ht="51" customHeight="1">
      <c r="A66" s="43">
        <v>0</v>
      </c>
      <c r="B66" s="43"/>
      <c r="C66" s="43"/>
      <c r="D66" s="43"/>
      <c r="E66" s="43"/>
      <c r="F66" s="43"/>
      <c r="G66" s="44" t="s">
        <v>146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460</v>
      </c>
      <c r="AA66" s="47"/>
      <c r="AB66" s="47"/>
      <c r="AC66" s="47"/>
      <c r="AD66" s="47"/>
      <c r="AE66" s="44" t="s">
        <v>461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49">
        <v>263800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 t="shared" si="0"/>
        <v>263800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419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64" s="4" customFormat="1" ht="25.5" customHeight="1">
      <c r="A68" s="50">
        <v>0</v>
      </c>
      <c r="B68" s="50"/>
      <c r="C68" s="50"/>
      <c r="D68" s="50"/>
      <c r="E68" s="50"/>
      <c r="F68" s="50"/>
      <c r="G68" s="51" t="s">
        <v>147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/>
      <c r="AA68" s="54"/>
      <c r="AB68" s="54"/>
      <c r="AC68" s="54"/>
      <c r="AD68" s="54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55">
        <v>12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f t="shared" si="0"/>
        <v>12</v>
      </c>
      <c r="BF68" s="55"/>
      <c r="BG68" s="55"/>
      <c r="BH68" s="55"/>
      <c r="BI68" s="55"/>
      <c r="BJ68" s="55"/>
      <c r="BK68" s="55"/>
      <c r="BL68" s="55"/>
    </row>
    <row r="69" spans="1:64" s="4" customFormat="1" ht="25.5" customHeight="1">
      <c r="A69" s="50">
        <v>0</v>
      </c>
      <c r="B69" s="50"/>
      <c r="C69" s="50"/>
      <c r="D69" s="50"/>
      <c r="E69" s="50"/>
      <c r="F69" s="50"/>
      <c r="G69" s="51" t="s">
        <v>148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55">
        <v>9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f t="shared" si="0"/>
        <v>9</v>
      </c>
      <c r="BF69" s="55"/>
      <c r="BG69" s="55"/>
      <c r="BH69" s="55"/>
      <c r="BI69" s="55"/>
      <c r="BJ69" s="55"/>
      <c r="BK69" s="55"/>
      <c r="BL69" s="55"/>
    </row>
    <row r="70" spans="1:64" s="4" customFormat="1" ht="25.5" customHeight="1">
      <c r="A70" s="50">
        <v>0</v>
      </c>
      <c r="B70" s="50"/>
      <c r="C70" s="50"/>
      <c r="D70" s="50"/>
      <c r="E70" s="50"/>
      <c r="F70" s="50"/>
      <c r="G70" s="51" t="s">
        <v>149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55">
        <v>9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 t="shared" si="0"/>
        <v>9</v>
      </c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43">
        <v>1</v>
      </c>
      <c r="B71" s="43"/>
      <c r="C71" s="43"/>
      <c r="D71" s="43"/>
      <c r="E71" s="43"/>
      <c r="F71" s="43"/>
      <c r="G71" s="44" t="s">
        <v>417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465</v>
      </c>
      <c r="AA71" s="47"/>
      <c r="AB71" s="47"/>
      <c r="AC71" s="47"/>
      <c r="AD71" s="47"/>
      <c r="AE71" s="44" t="s">
        <v>426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10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10</v>
      </c>
      <c r="BF71" s="49"/>
      <c r="BG71" s="49"/>
      <c r="BH71" s="49"/>
      <c r="BI71" s="49"/>
      <c r="BJ71" s="49"/>
      <c r="BK71" s="49"/>
      <c r="BL71" s="49"/>
    </row>
    <row r="72" spans="1:64" ht="12.75" customHeight="1">
      <c r="A72" s="43">
        <v>1</v>
      </c>
      <c r="B72" s="43"/>
      <c r="C72" s="43"/>
      <c r="D72" s="43"/>
      <c r="E72" s="43"/>
      <c r="F72" s="43"/>
      <c r="G72" s="44" t="s">
        <v>418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465</v>
      </c>
      <c r="AA72" s="47"/>
      <c r="AB72" s="47"/>
      <c r="AC72" s="47"/>
      <c r="AD72" s="47"/>
      <c r="AE72" s="44" t="s">
        <v>426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9">
        <v>2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0"/>
        <v>2</v>
      </c>
      <c r="BF72" s="49"/>
      <c r="BG72" s="49"/>
      <c r="BH72" s="49"/>
      <c r="BI72" s="49"/>
      <c r="BJ72" s="49"/>
      <c r="BK72" s="49"/>
      <c r="BL72" s="49"/>
    </row>
    <row r="73" spans="1:64" ht="12.75" customHeight="1">
      <c r="A73" s="43">
        <v>2</v>
      </c>
      <c r="B73" s="43"/>
      <c r="C73" s="43"/>
      <c r="D73" s="43"/>
      <c r="E73" s="43"/>
      <c r="F73" s="43"/>
      <c r="G73" s="44" t="s">
        <v>417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7" t="s">
        <v>465</v>
      </c>
      <c r="AA73" s="47"/>
      <c r="AB73" s="47"/>
      <c r="AC73" s="47"/>
      <c r="AD73" s="47"/>
      <c r="AE73" s="44" t="s">
        <v>426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49">
        <v>8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 t="shared" si="0"/>
        <v>8</v>
      </c>
      <c r="BF73" s="49"/>
      <c r="BG73" s="49"/>
      <c r="BH73" s="49"/>
      <c r="BI73" s="49"/>
      <c r="BJ73" s="49"/>
      <c r="BK73" s="49"/>
      <c r="BL73" s="49"/>
    </row>
    <row r="74" spans="1:64" ht="12.75" customHeight="1">
      <c r="A74" s="43">
        <v>2</v>
      </c>
      <c r="B74" s="43"/>
      <c r="C74" s="43"/>
      <c r="D74" s="43"/>
      <c r="E74" s="43"/>
      <c r="F74" s="43"/>
      <c r="G74" s="44" t="s">
        <v>418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465</v>
      </c>
      <c r="AA74" s="47"/>
      <c r="AB74" s="47"/>
      <c r="AC74" s="47"/>
      <c r="AD74" s="47"/>
      <c r="AE74" s="44" t="s">
        <v>426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9">
        <v>1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1</v>
      </c>
      <c r="BF74" s="49"/>
      <c r="BG74" s="49"/>
      <c r="BH74" s="49"/>
      <c r="BI74" s="49"/>
      <c r="BJ74" s="49"/>
      <c r="BK74" s="49"/>
      <c r="BL74" s="49"/>
    </row>
    <row r="75" spans="1:64" ht="25.5" customHeight="1">
      <c r="A75" s="43">
        <v>3</v>
      </c>
      <c r="B75" s="43"/>
      <c r="C75" s="43"/>
      <c r="D75" s="43"/>
      <c r="E75" s="43"/>
      <c r="F75" s="43"/>
      <c r="G75" s="44" t="s">
        <v>417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465</v>
      </c>
      <c r="AA75" s="47"/>
      <c r="AB75" s="47"/>
      <c r="AC75" s="47"/>
      <c r="AD75" s="47"/>
      <c r="AE75" s="44" t="s">
        <v>477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49">
        <v>6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6</v>
      </c>
      <c r="BF75" s="49"/>
      <c r="BG75" s="49"/>
      <c r="BH75" s="49"/>
      <c r="BI75" s="49"/>
      <c r="BJ75" s="49"/>
      <c r="BK75" s="49"/>
      <c r="BL75" s="49"/>
    </row>
    <row r="76" spans="1:64" ht="12.75" customHeight="1">
      <c r="A76" s="43">
        <v>3</v>
      </c>
      <c r="B76" s="43"/>
      <c r="C76" s="43"/>
      <c r="D76" s="43"/>
      <c r="E76" s="43"/>
      <c r="F76" s="43"/>
      <c r="G76" s="44" t="s">
        <v>418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7" t="s">
        <v>465</v>
      </c>
      <c r="AA76" s="47"/>
      <c r="AB76" s="47"/>
      <c r="AC76" s="47"/>
      <c r="AD76" s="47"/>
      <c r="AE76" s="44" t="s">
        <v>150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49">
        <v>3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0"/>
        <v>3</v>
      </c>
      <c r="BF76" s="49"/>
      <c r="BG76" s="49"/>
      <c r="BH76" s="49"/>
      <c r="BI76" s="49"/>
      <c r="BJ76" s="49"/>
      <c r="BK76" s="49"/>
      <c r="BL76" s="49"/>
    </row>
    <row r="77" spans="1:64" s="4" customFormat="1" ht="12.75" customHeight="1">
      <c r="A77" s="50">
        <v>0</v>
      </c>
      <c r="B77" s="50"/>
      <c r="C77" s="50"/>
      <c r="D77" s="50"/>
      <c r="E77" s="50"/>
      <c r="F77" s="50"/>
      <c r="G77" s="51" t="s">
        <v>424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4"/>
      <c r="AB77" s="54"/>
      <c r="AC77" s="54"/>
      <c r="AD77" s="54"/>
      <c r="AE77" s="51"/>
      <c r="AF77" s="52"/>
      <c r="AG77" s="52"/>
      <c r="AH77" s="52"/>
      <c r="AI77" s="52"/>
      <c r="AJ77" s="52"/>
      <c r="AK77" s="52"/>
      <c r="AL77" s="52"/>
      <c r="AM77" s="52"/>
      <c r="AN77" s="53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>
        <f t="shared" si="0"/>
        <v>0</v>
      </c>
      <c r="BF77" s="55"/>
      <c r="BG77" s="55"/>
      <c r="BH77" s="55"/>
      <c r="BI77" s="55"/>
      <c r="BJ77" s="55"/>
      <c r="BK77" s="55"/>
      <c r="BL77" s="55"/>
    </row>
    <row r="78" spans="1:64" ht="25.5" customHeight="1">
      <c r="A78" s="43">
        <v>1</v>
      </c>
      <c r="B78" s="43"/>
      <c r="C78" s="43"/>
      <c r="D78" s="43"/>
      <c r="E78" s="43"/>
      <c r="F78" s="43"/>
      <c r="G78" s="44" t="s">
        <v>151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460</v>
      </c>
      <c r="AA78" s="47"/>
      <c r="AB78" s="47"/>
      <c r="AC78" s="47"/>
      <c r="AD78" s="47"/>
      <c r="AE78" s="44" t="s">
        <v>426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49">
        <v>281.43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 t="shared" si="0"/>
        <v>281.43</v>
      </c>
      <c r="BF78" s="49"/>
      <c r="BG78" s="49"/>
      <c r="BH78" s="49"/>
      <c r="BI78" s="49"/>
      <c r="BJ78" s="49"/>
      <c r="BK78" s="49"/>
      <c r="BL78" s="49"/>
    </row>
    <row r="79" spans="1:64" ht="25.5" customHeight="1">
      <c r="A79" s="43">
        <v>2</v>
      </c>
      <c r="B79" s="43"/>
      <c r="C79" s="43"/>
      <c r="D79" s="43"/>
      <c r="E79" s="43"/>
      <c r="F79" s="43"/>
      <c r="G79" s="44" t="s">
        <v>152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47" t="s">
        <v>460</v>
      </c>
      <c r="AA79" s="47"/>
      <c r="AB79" s="47"/>
      <c r="AC79" s="47"/>
      <c r="AD79" s="47"/>
      <c r="AE79" s="44" t="s">
        <v>426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49">
        <v>210.41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f t="shared" si="0"/>
        <v>210.41</v>
      </c>
      <c r="BF79" s="49"/>
      <c r="BG79" s="49"/>
      <c r="BH79" s="49"/>
      <c r="BI79" s="49"/>
      <c r="BJ79" s="49"/>
      <c r="BK79" s="49"/>
      <c r="BL79" s="49"/>
    </row>
    <row r="80" spans="1:64" ht="25.5" customHeight="1">
      <c r="A80" s="43">
        <v>3</v>
      </c>
      <c r="B80" s="43"/>
      <c r="C80" s="43"/>
      <c r="D80" s="43"/>
      <c r="E80" s="43"/>
      <c r="F80" s="43"/>
      <c r="G80" s="44" t="s">
        <v>153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460</v>
      </c>
      <c r="AA80" s="47"/>
      <c r="AB80" s="47"/>
      <c r="AC80" s="47"/>
      <c r="AD80" s="47"/>
      <c r="AE80" s="44" t="s">
        <v>477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49">
        <v>1833.33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 t="shared" si="0"/>
        <v>1833.33</v>
      </c>
      <c r="BF80" s="49"/>
      <c r="BG80" s="49"/>
      <c r="BH80" s="49"/>
      <c r="BI80" s="49"/>
      <c r="BJ80" s="49"/>
      <c r="BK80" s="49"/>
      <c r="BL80" s="49"/>
    </row>
    <row r="81" spans="1:64" s="4" customFormat="1" ht="12.75" customHeight="1">
      <c r="A81" s="50">
        <v>0</v>
      </c>
      <c r="B81" s="50"/>
      <c r="C81" s="50"/>
      <c r="D81" s="50"/>
      <c r="E81" s="50"/>
      <c r="F81" s="50"/>
      <c r="G81" s="51" t="s">
        <v>430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/>
      <c r="AA81" s="54"/>
      <c r="AB81" s="54"/>
      <c r="AC81" s="54"/>
      <c r="AD81" s="54"/>
      <c r="AE81" s="51"/>
      <c r="AF81" s="52"/>
      <c r="AG81" s="52"/>
      <c r="AH81" s="52"/>
      <c r="AI81" s="52"/>
      <c r="AJ81" s="52"/>
      <c r="AK81" s="52"/>
      <c r="AL81" s="52"/>
      <c r="AM81" s="52"/>
      <c r="AN81" s="53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>
        <f t="shared" si="0"/>
        <v>0</v>
      </c>
      <c r="BF81" s="55"/>
      <c r="BG81" s="55"/>
      <c r="BH81" s="55"/>
      <c r="BI81" s="55"/>
      <c r="BJ81" s="55"/>
      <c r="BK81" s="55"/>
      <c r="BL81" s="55"/>
    </row>
    <row r="82" spans="1:64" ht="25.5" customHeight="1">
      <c r="A82" s="43">
        <v>1</v>
      </c>
      <c r="B82" s="43"/>
      <c r="C82" s="43"/>
      <c r="D82" s="43"/>
      <c r="E82" s="43"/>
      <c r="F82" s="43"/>
      <c r="G82" s="44" t="s">
        <v>154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47" t="s">
        <v>432</v>
      </c>
      <c r="AA82" s="47"/>
      <c r="AB82" s="47"/>
      <c r="AC82" s="47"/>
      <c r="AD82" s="47"/>
      <c r="AE82" s="44" t="s">
        <v>426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49">
        <v>100</v>
      </c>
      <c r="AP82" s="49"/>
      <c r="AQ82" s="49"/>
      <c r="AR82" s="49"/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f t="shared" si="0"/>
        <v>100</v>
      </c>
      <c r="BF82" s="49"/>
      <c r="BG82" s="49"/>
      <c r="BH82" s="49"/>
      <c r="BI82" s="49"/>
      <c r="BJ82" s="49"/>
      <c r="BK82" s="49"/>
      <c r="BL82" s="49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69" t="s">
        <v>438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116" t="s">
        <v>155</v>
      </c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</row>
    <row r="86" spans="23:59" ht="12.75">
      <c r="W86" s="65" t="s">
        <v>348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395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6" ht="15.75" customHeight="1">
      <c r="A87" s="94" t="s">
        <v>346</v>
      </c>
      <c r="B87" s="94"/>
      <c r="C87" s="94"/>
      <c r="D87" s="94"/>
      <c r="E87" s="94"/>
      <c r="F87" s="94"/>
    </row>
    <row r="88" spans="1:45" ht="12.75" customHeight="1">
      <c r="A88" s="66" t="s">
        <v>156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45" ht="12.75">
      <c r="A89" s="67" t="s">
        <v>390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69" t="s">
        <v>157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"/>
      <c r="AO91" s="116" t="s">
        <v>440</v>
      </c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23:59" ht="12.75">
      <c r="W92" s="65" t="s">
        <v>348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O92" s="65" t="s">
        <v>395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8" ht="12.75">
      <c r="A93" s="68"/>
      <c r="B93" s="68"/>
      <c r="C93" s="68"/>
      <c r="D93" s="68"/>
      <c r="E93" s="68"/>
      <c r="F93" s="68"/>
      <c r="G93" s="68"/>
      <c r="H93" s="68"/>
    </row>
    <row r="94" spans="1:17" ht="12.75">
      <c r="A94" s="65" t="s">
        <v>388</v>
      </c>
      <c r="B94" s="65"/>
      <c r="C94" s="65"/>
      <c r="D94" s="65"/>
      <c r="E94" s="65"/>
      <c r="F94" s="65"/>
      <c r="G94" s="65"/>
      <c r="H94" s="65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389</v>
      </c>
    </row>
  </sheetData>
  <mergeCells count="27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AO86:BG86"/>
    <mergeCell ref="AO66:AV6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W66:BD66"/>
    <mergeCell ref="BE66:BL66"/>
    <mergeCell ref="AO67:AV67"/>
    <mergeCell ref="AW67:BD67"/>
    <mergeCell ref="BE67:BL67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67:F67"/>
    <mergeCell ref="G67:Y67"/>
    <mergeCell ref="Z67:AD67"/>
    <mergeCell ref="AE67:AN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174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436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397</v>
      </c>
      <c r="B19" s="108" t="s">
        <v>158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159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72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160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17507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17507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10.25" customHeight="1">
      <c r="A26" s="104" t="s">
        <v>178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160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31.5" customHeight="1">
      <c r="A35" s="104" t="s">
        <v>179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179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25.5" customHeight="1">
      <c r="A49" s="43">
        <v>1</v>
      </c>
      <c r="B49" s="43"/>
      <c r="C49" s="43"/>
      <c r="D49" s="72" t="s">
        <v>180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5239.79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5239.79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ht="12.75" customHeight="1">
      <c r="A50" s="43">
        <v>2</v>
      </c>
      <c r="B50" s="43"/>
      <c r="C50" s="43"/>
      <c r="D50" s="72" t="s">
        <v>181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49">
        <v>12267.21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12267.21</v>
      </c>
      <c r="AT50" s="49"/>
      <c r="AU50" s="49"/>
      <c r="AV50" s="49"/>
      <c r="AW50" s="49"/>
      <c r="AX50" s="49"/>
      <c r="AY50" s="49"/>
      <c r="AZ50" s="4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50"/>
      <c r="B51" s="50"/>
      <c r="C51" s="50"/>
      <c r="D51" s="42" t="s">
        <v>410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55">
        <v>17507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17507</v>
      </c>
      <c r="AT51" s="55"/>
      <c r="AU51" s="55"/>
      <c r="AV51" s="55"/>
      <c r="AW51" s="55"/>
      <c r="AX51" s="55"/>
      <c r="AY51" s="55"/>
      <c r="AZ51" s="5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101" t="s">
        <v>385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64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371</v>
      </c>
      <c r="B55" s="41"/>
      <c r="C55" s="41"/>
      <c r="D55" s="85" t="s">
        <v>377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 t="s">
        <v>372</v>
      </c>
      <c r="AC55" s="41"/>
      <c r="AD55" s="41"/>
      <c r="AE55" s="41"/>
      <c r="AF55" s="41"/>
      <c r="AG55" s="41"/>
      <c r="AH55" s="41"/>
      <c r="AI55" s="41"/>
      <c r="AJ55" s="41" t="s">
        <v>373</v>
      </c>
      <c r="AK55" s="41"/>
      <c r="AL55" s="41"/>
      <c r="AM55" s="41"/>
      <c r="AN55" s="41"/>
      <c r="AO55" s="41"/>
      <c r="AP55" s="41"/>
      <c r="AQ55" s="41"/>
      <c r="AR55" s="41" t="s">
        <v>370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349</v>
      </c>
      <c r="B58" s="43"/>
      <c r="C58" s="43"/>
      <c r="D58" s="62" t="s">
        <v>350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92" t="s">
        <v>351</v>
      </c>
      <c r="AC58" s="92"/>
      <c r="AD58" s="92"/>
      <c r="AE58" s="92"/>
      <c r="AF58" s="92"/>
      <c r="AG58" s="92"/>
      <c r="AH58" s="92"/>
      <c r="AI58" s="92"/>
      <c r="AJ58" s="92" t="s">
        <v>352</v>
      </c>
      <c r="AK58" s="92"/>
      <c r="AL58" s="92"/>
      <c r="AM58" s="92"/>
      <c r="AN58" s="92"/>
      <c r="AO58" s="92"/>
      <c r="AP58" s="92"/>
      <c r="AQ58" s="92"/>
      <c r="AR58" s="92" t="s">
        <v>353</v>
      </c>
      <c r="AS58" s="92"/>
      <c r="AT58" s="92"/>
      <c r="AU58" s="92"/>
      <c r="AV58" s="92"/>
      <c r="AW58" s="92"/>
      <c r="AX58" s="92"/>
      <c r="AY58" s="92"/>
      <c r="CA58" s="1" t="s">
        <v>358</v>
      </c>
    </row>
    <row r="59" spans="1:51" ht="25.5" customHeight="1">
      <c r="A59" s="43">
        <v>1</v>
      </c>
      <c r="B59" s="43"/>
      <c r="C59" s="43"/>
      <c r="D59" s="72" t="s">
        <v>458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3"/>
      <c r="AB59" s="174">
        <v>17507</v>
      </c>
      <c r="AC59" s="175"/>
      <c r="AD59" s="175"/>
      <c r="AE59" s="175"/>
      <c r="AF59" s="175"/>
      <c r="AG59" s="175"/>
      <c r="AH59" s="175"/>
      <c r="AI59" s="176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17507</v>
      </c>
      <c r="AS59" s="49"/>
      <c r="AT59" s="49"/>
      <c r="AU59" s="49"/>
      <c r="AV59" s="49"/>
      <c r="AW59" s="49"/>
      <c r="AX59" s="49"/>
      <c r="AY59" s="49"/>
    </row>
    <row r="60" spans="1:51" s="4" customFormat="1" ht="12.75" customHeight="1">
      <c r="A60" s="50"/>
      <c r="B60" s="50"/>
      <c r="C60" s="50"/>
      <c r="D60" s="42" t="s">
        <v>370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55">
        <v>17507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>AB60+AJ60</f>
        <v>17507</v>
      </c>
      <c r="AS60" s="55"/>
      <c r="AT60" s="55"/>
      <c r="AU60" s="55"/>
      <c r="AV60" s="55"/>
      <c r="AW60" s="55"/>
      <c r="AX60" s="55"/>
      <c r="AY60" s="55"/>
    </row>
    <row r="62" spans="1:64" ht="15.75" customHeight="1">
      <c r="A62" s="75" t="s">
        <v>386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64" ht="30" customHeight="1">
      <c r="A63" s="41" t="s">
        <v>371</v>
      </c>
      <c r="B63" s="41"/>
      <c r="C63" s="41"/>
      <c r="D63" s="41"/>
      <c r="E63" s="41"/>
      <c r="F63" s="41"/>
      <c r="G63" s="59" t="s">
        <v>387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 t="s">
        <v>345</v>
      </c>
      <c r="AA63" s="41"/>
      <c r="AB63" s="41"/>
      <c r="AC63" s="41"/>
      <c r="AD63" s="41"/>
      <c r="AE63" s="41" t="s">
        <v>344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59" t="s">
        <v>372</v>
      </c>
      <c r="AP63" s="60"/>
      <c r="AQ63" s="60"/>
      <c r="AR63" s="60"/>
      <c r="AS63" s="60"/>
      <c r="AT63" s="60"/>
      <c r="AU63" s="60"/>
      <c r="AV63" s="61"/>
      <c r="AW63" s="59" t="s">
        <v>373</v>
      </c>
      <c r="AX63" s="60"/>
      <c r="AY63" s="60"/>
      <c r="AZ63" s="60"/>
      <c r="BA63" s="60"/>
      <c r="BB63" s="60"/>
      <c r="BC63" s="60"/>
      <c r="BD63" s="61"/>
      <c r="BE63" s="59" t="s">
        <v>370</v>
      </c>
      <c r="BF63" s="60"/>
      <c r="BG63" s="60"/>
      <c r="BH63" s="60"/>
      <c r="BI63" s="60"/>
      <c r="BJ63" s="60"/>
      <c r="BK63" s="60"/>
      <c r="BL63" s="61"/>
    </row>
    <row r="64" spans="1:64" ht="15.75" customHeight="1">
      <c r="A64" s="41">
        <v>1</v>
      </c>
      <c r="B64" s="41"/>
      <c r="C64" s="41"/>
      <c r="D64" s="41"/>
      <c r="E64" s="41"/>
      <c r="F64" s="41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3" t="s">
        <v>376</v>
      </c>
      <c r="B65" s="43"/>
      <c r="C65" s="43"/>
      <c r="D65" s="43"/>
      <c r="E65" s="43"/>
      <c r="F65" s="43"/>
      <c r="G65" s="62" t="s">
        <v>350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3" t="s">
        <v>362</v>
      </c>
      <c r="AA65" s="43"/>
      <c r="AB65" s="43"/>
      <c r="AC65" s="43"/>
      <c r="AD65" s="43"/>
      <c r="AE65" s="91" t="s">
        <v>375</v>
      </c>
      <c r="AF65" s="91"/>
      <c r="AG65" s="91"/>
      <c r="AH65" s="91"/>
      <c r="AI65" s="91"/>
      <c r="AJ65" s="91"/>
      <c r="AK65" s="91"/>
      <c r="AL65" s="91"/>
      <c r="AM65" s="91"/>
      <c r="AN65" s="62"/>
      <c r="AO65" s="92" t="s">
        <v>351</v>
      </c>
      <c r="AP65" s="92"/>
      <c r="AQ65" s="92"/>
      <c r="AR65" s="92"/>
      <c r="AS65" s="92"/>
      <c r="AT65" s="92"/>
      <c r="AU65" s="92"/>
      <c r="AV65" s="92"/>
      <c r="AW65" s="92" t="s">
        <v>374</v>
      </c>
      <c r="AX65" s="92"/>
      <c r="AY65" s="92"/>
      <c r="AZ65" s="92"/>
      <c r="BA65" s="92"/>
      <c r="BB65" s="92"/>
      <c r="BC65" s="92"/>
      <c r="BD65" s="92"/>
      <c r="BE65" s="92" t="s">
        <v>353</v>
      </c>
      <c r="BF65" s="92"/>
      <c r="BG65" s="92"/>
      <c r="BH65" s="92"/>
      <c r="BI65" s="92"/>
      <c r="BJ65" s="92"/>
      <c r="BK65" s="92"/>
      <c r="BL65" s="92"/>
      <c r="CA65" s="1" t="s">
        <v>360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95" t="s">
        <v>411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54"/>
      <c r="AA66" s="54"/>
      <c r="AB66" s="54"/>
      <c r="AC66" s="54"/>
      <c r="AD66" s="54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>
        <f aca="true" t="shared" si="0" ref="BE66:BE80">AO66+AW66</f>
        <v>0</v>
      </c>
      <c r="BF66" s="55"/>
      <c r="BG66" s="55"/>
      <c r="BH66" s="55"/>
      <c r="BI66" s="55"/>
      <c r="BJ66" s="55"/>
      <c r="BK66" s="55"/>
      <c r="BL66" s="55"/>
      <c r="CA66" s="4" t="s">
        <v>361</v>
      </c>
    </row>
    <row r="67" spans="1:64" ht="38.25" customHeight="1">
      <c r="A67" s="43">
        <v>1</v>
      </c>
      <c r="B67" s="43"/>
      <c r="C67" s="43"/>
      <c r="D67" s="43"/>
      <c r="E67" s="43"/>
      <c r="F67" s="43"/>
      <c r="G67" s="44" t="s">
        <v>182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47" t="s">
        <v>460</v>
      </c>
      <c r="AA67" s="47"/>
      <c r="AB67" s="47"/>
      <c r="AC67" s="47"/>
      <c r="AD67" s="47"/>
      <c r="AE67" s="128" t="s">
        <v>426</v>
      </c>
      <c r="AF67" s="128"/>
      <c r="AG67" s="128"/>
      <c r="AH67" s="128"/>
      <c r="AI67" s="128"/>
      <c r="AJ67" s="128"/>
      <c r="AK67" s="128"/>
      <c r="AL67" s="128"/>
      <c r="AM67" s="128"/>
      <c r="AN67" s="123"/>
      <c r="AO67" s="49">
        <v>5239.79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 t="shared" si="0"/>
        <v>5239.79</v>
      </c>
      <c r="BF67" s="49"/>
      <c r="BG67" s="49"/>
      <c r="BH67" s="49"/>
      <c r="BI67" s="49"/>
      <c r="BJ67" s="49"/>
      <c r="BK67" s="49"/>
      <c r="BL67" s="49"/>
    </row>
    <row r="68" spans="1:64" ht="25.5" customHeight="1">
      <c r="A68" s="43">
        <v>2</v>
      </c>
      <c r="B68" s="43"/>
      <c r="C68" s="43"/>
      <c r="D68" s="43"/>
      <c r="E68" s="43"/>
      <c r="F68" s="43"/>
      <c r="G68" s="44" t="s">
        <v>183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460</v>
      </c>
      <c r="AA68" s="47"/>
      <c r="AB68" s="47"/>
      <c r="AC68" s="47"/>
      <c r="AD68" s="47"/>
      <c r="AE68" s="44" t="s">
        <v>477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9">
        <v>12267.21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12267.21</v>
      </c>
      <c r="BF68" s="49"/>
      <c r="BG68" s="49"/>
      <c r="BH68" s="49"/>
      <c r="BI68" s="49"/>
      <c r="BJ68" s="49"/>
      <c r="BK68" s="49"/>
      <c r="BL68" s="49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419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t="shared" si="0"/>
        <v>0</v>
      </c>
      <c r="BF69" s="55"/>
      <c r="BG69" s="55"/>
      <c r="BH69" s="55"/>
      <c r="BI69" s="55"/>
      <c r="BJ69" s="55"/>
      <c r="BK69" s="55"/>
      <c r="BL69" s="55"/>
    </row>
    <row r="70" spans="1:64" s="4" customFormat="1" ht="25.5" customHeight="1">
      <c r="A70" s="50">
        <v>1</v>
      </c>
      <c r="B70" s="50"/>
      <c r="C70" s="50"/>
      <c r="D70" s="50"/>
      <c r="E70" s="50"/>
      <c r="F70" s="50"/>
      <c r="G70" s="51" t="s">
        <v>184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55">
        <v>13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 t="shared" si="0"/>
        <v>13</v>
      </c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43"/>
      <c r="B71" s="43"/>
      <c r="C71" s="43"/>
      <c r="D71" s="43"/>
      <c r="E71" s="43"/>
      <c r="F71" s="43"/>
      <c r="G71" s="44" t="s">
        <v>417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465</v>
      </c>
      <c r="AA71" s="47"/>
      <c r="AB71" s="47"/>
      <c r="AC71" s="47"/>
      <c r="AD71" s="47"/>
      <c r="AE71" s="44" t="s">
        <v>426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2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>AO71+AW71</f>
        <v>2</v>
      </c>
      <c r="BF71" s="49"/>
      <c r="BG71" s="49"/>
      <c r="BH71" s="49"/>
      <c r="BI71" s="49"/>
      <c r="BJ71" s="49"/>
      <c r="BK71" s="49"/>
      <c r="BL71" s="49"/>
    </row>
    <row r="72" spans="1:64" ht="12.75" customHeight="1">
      <c r="A72" s="43"/>
      <c r="B72" s="43"/>
      <c r="C72" s="43"/>
      <c r="D72" s="43"/>
      <c r="E72" s="43"/>
      <c r="F72" s="43"/>
      <c r="G72" s="44" t="s">
        <v>418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465</v>
      </c>
      <c r="AA72" s="47"/>
      <c r="AB72" s="47"/>
      <c r="AC72" s="47"/>
      <c r="AD72" s="47"/>
      <c r="AE72" s="44" t="s">
        <v>426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9">
        <v>11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>AO72+AW72</f>
        <v>11</v>
      </c>
      <c r="BF72" s="49"/>
      <c r="BG72" s="49"/>
      <c r="BH72" s="49"/>
      <c r="BI72" s="49"/>
      <c r="BJ72" s="49"/>
      <c r="BK72" s="49"/>
      <c r="BL72" s="49"/>
    </row>
    <row r="73" spans="1:64" s="4" customFormat="1" ht="27.75" customHeight="1">
      <c r="A73" s="50">
        <v>2</v>
      </c>
      <c r="B73" s="50"/>
      <c r="C73" s="50"/>
      <c r="D73" s="50"/>
      <c r="E73" s="50"/>
      <c r="F73" s="50"/>
      <c r="G73" s="51" t="s">
        <v>185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55">
        <v>23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f t="shared" si="0"/>
        <v>23</v>
      </c>
      <c r="BF73" s="55"/>
      <c r="BG73" s="55"/>
      <c r="BH73" s="55"/>
      <c r="BI73" s="55"/>
      <c r="BJ73" s="55"/>
      <c r="BK73" s="55"/>
      <c r="BL73" s="55"/>
    </row>
    <row r="74" spans="1:64" ht="12.75" customHeight="1">
      <c r="A74" s="43"/>
      <c r="B74" s="43"/>
      <c r="C74" s="43"/>
      <c r="D74" s="43"/>
      <c r="E74" s="43"/>
      <c r="F74" s="43"/>
      <c r="G74" s="44" t="s">
        <v>417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465</v>
      </c>
      <c r="AA74" s="47"/>
      <c r="AB74" s="47"/>
      <c r="AC74" s="47"/>
      <c r="AD74" s="47"/>
      <c r="AE74" s="44" t="s">
        <v>426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9">
        <v>10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10</v>
      </c>
      <c r="BF74" s="49"/>
      <c r="BG74" s="49"/>
      <c r="BH74" s="49"/>
      <c r="BI74" s="49"/>
      <c r="BJ74" s="49"/>
      <c r="BK74" s="49"/>
      <c r="BL74" s="49"/>
    </row>
    <row r="75" spans="1:64" ht="12.75" customHeight="1">
      <c r="A75" s="43"/>
      <c r="B75" s="43"/>
      <c r="C75" s="43"/>
      <c r="D75" s="43"/>
      <c r="E75" s="43"/>
      <c r="F75" s="43"/>
      <c r="G75" s="44" t="s">
        <v>418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465</v>
      </c>
      <c r="AA75" s="47"/>
      <c r="AB75" s="47"/>
      <c r="AC75" s="47"/>
      <c r="AD75" s="47"/>
      <c r="AE75" s="44" t="s">
        <v>426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49">
        <v>13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13</v>
      </c>
      <c r="BF75" s="49"/>
      <c r="BG75" s="49"/>
      <c r="BH75" s="49"/>
      <c r="BI75" s="49"/>
      <c r="BJ75" s="49"/>
      <c r="BK75" s="49"/>
      <c r="BL75" s="49"/>
    </row>
    <row r="76" spans="1:64" s="4" customFormat="1" ht="12.75" customHeight="1">
      <c r="A76" s="50">
        <v>0</v>
      </c>
      <c r="B76" s="50"/>
      <c r="C76" s="50"/>
      <c r="D76" s="50"/>
      <c r="E76" s="50"/>
      <c r="F76" s="50"/>
      <c r="G76" s="51" t="s">
        <v>424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>
        <f t="shared" si="0"/>
        <v>0</v>
      </c>
      <c r="BF76" s="55"/>
      <c r="BG76" s="55"/>
      <c r="BH76" s="55"/>
      <c r="BI76" s="55"/>
      <c r="BJ76" s="55"/>
      <c r="BK76" s="55"/>
      <c r="BL76" s="55"/>
    </row>
    <row r="77" spans="1:64" ht="25.5" customHeight="1">
      <c r="A77" s="43">
        <v>1</v>
      </c>
      <c r="B77" s="43"/>
      <c r="C77" s="43"/>
      <c r="D77" s="43"/>
      <c r="E77" s="43"/>
      <c r="F77" s="43"/>
      <c r="G77" s="44" t="s">
        <v>186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7" t="s">
        <v>460</v>
      </c>
      <c r="AA77" s="47"/>
      <c r="AB77" s="47"/>
      <c r="AC77" s="47"/>
      <c r="AD77" s="47"/>
      <c r="AE77" s="44" t="s">
        <v>477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49">
        <v>33.59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 t="shared" si="0"/>
        <v>33.59</v>
      </c>
      <c r="BF77" s="49"/>
      <c r="BG77" s="49"/>
      <c r="BH77" s="49"/>
      <c r="BI77" s="49"/>
      <c r="BJ77" s="49"/>
      <c r="BK77" s="49"/>
      <c r="BL77" s="49"/>
    </row>
    <row r="78" spans="1:64" ht="25.5" customHeight="1">
      <c r="A78" s="43">
        <v>2</v>
      </c>
      <c r="B78" s="43"/>
      <c r="C78" s="43"/>
      <c r="D78" s="43"/>
      <c r="E78" s="43"/>
      <c r="F78" s="43"/>
      <c r="G78" s="44" t="s">
        <v>187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460</v>
      </c>
      <c r="AA78" s="47"/>
      <c r="AB78" s="47"/>
      <c r="AC78" s="47"/>
      <c r="AD78" s="47"/>
      <c r="AE78" s="44" t="s">
        <v>426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49">
        <v>44.45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 t="shared" si="0"/>
        <v>44.45</v>
      </c>
      <c r="BF78" s="49"/>
      <c r="BG78" s="49"/>
      <c r="BH78" s="49"/>
      <c r="BI78" s="49"/>
      <c r="BJ78" s="49"/>
      <c r="BK78" s="49"/>
      <c r="BL78" s="49"/>
    </row>
    <row r="79" spans="1:64" s="4" customFormat="1" ht="12.75" customHeight="1">
      <c r="A79" s="50">
        <v>0</v>
      </c>
      <c r="B79" s="50"/>
      <c r="C79" s="50"/>
      <c r="D79" s="50"/>
      <c r="E79" s="50"/>
      <c r="F79" s="50"/>
      <c r="G79" s="51" t="s">
        <v>430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>
        <f t="shared" si="0"/>
        <v>0</v>
      </c>
      <c r="BF79" s="55"/>
      <c r="BG79" s="55"/>
      <c r="BH79" s="55"/>
      <c r="BI79" s="55"/>
      <c r="BJ79" s="55"/>
      <c r="BK79" s="55"/>
      <c r="BL79" s="55"/>
    </row>
    <row r="80" spans="1:64" ht="12.75" customHeight="1">
      <c r="A80" s="43">
        <v>1</v>
      </c>
      <c r="B80" s="43"/>
      <c r="C80" s="43"/>
      <c r="D80" s="43"/>
      <c r="E80" s="43"/>
      <c r="F80" s="43"/>
      <c r="G80" s="44" t="s">
        <v>188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432</v>
      </c>
      <c r="AA80" s="47"/>
      <c r="AB80" s="47"/>
      <c r="AC80" s="47"/>
      <c r="AD80" s="47"/>
      <c r="AE80" s="44" t="s">
        <v>426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49">
        <v>100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 t="shared" si="0"/>
        <v>100</v>
      </c>
      <c r="BF80" s="49"/>
      <c r="BG80" s="49"/>
      <c r="BH80" s="49"/>
      <c r="BI80" s="49"/>
      <c r="BJ80" s="49"/>
      <c r="BK80" s="49"/>
      <c r="BL80" s="49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69" t="s">
        <v>438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93" t="s">
        <v>439</v>
      </c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23:59" ht="12.75">
      <c r="W84" s="65" t="s">
        <v>348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395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" ht="15.75" customHeight="1">
      <c r="A85" s="94" t="s">
        <v>346</v>
      </c>
      <c r="B85" s="94"/>
      <c r="C85" s="94"/>
      <c r="D85" s="94"/>
      <c r="E85" s="94"/>
      <c r="F85" s="94"/>
    </row>
    <row r="86" spans="1:45" ht="12.75" customHeight="1">
      <c r="A86" s="66" t="s">
        <v>437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45" ht="12.75">
      <c r="A87" s="67" t="s">
        <v>390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69" t="s">
        <v>449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5"/>
      <c r="AO89" s="71" t="s">
        <v>440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23:59" ht="12.75">
      <c r="W90" s="65" t="s">
        <v>348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O90" s="65" t="s">
        <v>395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1:8" ht="12.75">
      <c r="A91" s="68"/>
      <c r="B91" s="68"/>
      <c r="C91" s="68"/>
      <c r="D91" s="68"/>
      <c r="E91" s="68"/>
      <c r="F91" s="68"/>
      <c r="G91" s="68"/>
      <c r="H91" s="68"/>
    </row>
    <row r="92" spans="1:17" ht="12.75">
      <c r="A92" s="65" t="s">
        <v>388</v>
      </c>
      <c r="B92" s="65"/>
      <c r="C92" s="65"/>
      <c r="D92" s="65"/>
      <c r="E92" s="65"/>
      <c r="F92" s="65"/>
      <c r="G92" s="65"/>
      <c r="H92" s="65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389</v>
      </c>
    </row>
  </sheetData>
  <mergeCells count="26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E64:BL64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E63:BL63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59:C59"/>
    <mergeCell ref="W84:AM84"/>
    <mergeCell ref="G66:Y66"/>
    <mergeCell ref="Z69:AD69"/>
    <mergeCell ref="AE69:AN69"/>
    <mergeCell ref="G68:Y68"/>
    <mergeCell ref="Z68:AD68"/>
    <mergeCell ref="AB59:AI59"/>
    <mergeCell ref="A83:V83"/>
    <mergeCell ref="W83:AM83"/>
    <mergeCell ref="A68:F68"/>
    <mergeCell ref="AW64:BD64"/>
    <mergeCell ref="A67:F67"/>
    <mergeCell ref="G67:Y67"/>
    <mergeCell ref="A65:F65"/>
    <mergeCell ref="G65:Y65"/>
    <mergeCell ref="A58:C58"/>
    <mergeCell ref="D58:AA58"/>
    <mergeCell ref="AB58:AI58"/>
    <mergeCell ref="AJ58:AQ58"/>
    <mergeCell ref="AO84:BG84"/>
    <mergeCell ref="BE67:BL67"/>
    <mergeCell ref="AO68:AV68"/>
    <mergeCell ref="AW68:BD68"/>
    <mergeCell ref="BE68:BL68"/>
    <mergeCell ref="AO69:AV69"/>
    <mergeCell ref="AW69:BD69"/>
    <mergeCell ref="AO83:BG83"/>
    <mergeCell ref="AO71:AV71"/>
    <mergeCell ref="AW67:BD67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2:BL62"/>
    <mergeCell ref="A63:F63"/>
    <mergeCell ref="AE63:AN63"/>
    <mergeCell ref="AR55:AY56"/>
    <mergeCell ref="A57:C57"/>
    <mergeCell ref="AR57:AY57"/>
    <mergeCell ref="AR59:AY59"/>
    <mergeCell ref="AS50:AZ50"/>
    <mergeCell ref="A92:H92"/>
    <mergeCell ref="A86:AS86"/>
    <mergeCell ref="A87:AS87"/>
    <mergeCell ref="A91:H91"/>
    <mergeCell ref="A89:V89"/>
    <mergeCell ref="W89:AM89"/>
    <mergeCell ref="AO89:BG89"/>
    <mergeCell ref="W90:AM90"/>
    <mergeCell ref="AO90:BG90"/>
    <mergeCell ref="A85:F85"/>
    <mergeCell ref="A66:F66"/>
    <mergeCell ref="Z66:AD66"/>
    <mergeCell ref="AK50:AR50"/>
    <mergeCell ref="A55:C56"/>
    <mergeCell ref="D57:AA57"/>
    <mergeCell ref="AB57:AI57"/>
    <mergeCell ref="D55:AA56"/>
    <mergeCell ref="AB55:AI56"/>
    <mergeCell ref="AJ55:AQ56"/>
    <mergeCell ref="A50:C50"/>
    <mergeCell ref="D50:AB50"/>
    <mergeCell ref="AC50:AJ50"/>
    <mergeCell ref="A51:C51"/>
    <mergeCell ref="D51:AB51"/>
    <mergeCell ref="AC51:AJ51"/>
    <mergeCell ref="AS51:AZ51"/>
    <mergeCell ref="AK51:AR51"/>
    <mergeCell ref="AO64:AV64"/>
    <mergeCell ref="AE64:AN64"/>
    <mergeCell ref="AR58:AY58"/>
    <mergeCell ref="AJ57:AQ57"/>
    <mergeCell ref="AJ60:AQ60"/>
    <mergeCell ref="AW63:BD63"/>
    <mergeCell ref="AJ59:AQ59"/>
    <mergeCell ref="AO67:AV67"/>
    <mergeCell ref="Z65:AD65"/>
    <mergeCell ref="Z64:AD64"/>
    <mergeCell ref="AO63:AV63"/>
    <mergeCell ref="Z67:AD67"/>
    <mergeCell ref="AR60:AY60"/>
    <mergeCell ref="AE67:AN67"/>
    <mergeCell ref="AE65:AN65"/>
    <mergeCell ref="AE66:AN66"/>
    <mergeCell ref="AE71:AN71"/>
    <mergeCell ref="A60:C60"/>
    <mergeCell ref="D60:AA60"/>
    <mergeCell ref="AB60:AI60"/>
    <mergeCell ref="A64:F64"/>
    <mergeCell ref="G64:Y64"/>
    <mergeCell ref="Z63:AD63"/>
    <mergeCell ref="G63:Y63"/>
    <mergeCell ref="AE68:AN68"/>
    <mergeCell ref="A70:F70"/>
    <mergeCell ref="G70:Y70"/>
    <mergeCell ref="Z70:AD70"/>
    <mergeCell ref="AE70:AN70"/>
    <mergeCell ref="A69:F69"/>
    <mergeCell ref="AO73:AV73"/>
    <mergeCell ref="AW73:BD73"/>
    <mergeCell ref="BE73:BL73"/>
    <mergeCell ref="G69:Y69"/>
    <mergeCell ref="BE69:BL69"/>
    <mergeCell ref="AO70:AV70"/>
    <mergeCell ref="AW70:BD70"/>
    <mergeCell ref="BE70:BL70"/>
    <mergeCell ref="G71:Y71"/>
    <mergeCell ref="Z71:AD71"/>
    <mergeCell ref="AE73:AN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A74:F74"/>
    <mergeCell ref="G74:Y74"/>
    <mergeCell ref="Z74:AD74"/>
    <mergeCell ref="A73:F73"/>
    <mergeCell ref="G73:Y73"/>
    <mergeCell ref="Z73:AD73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BE77:BL77"/>
    <mergeCell ref="A76:F76"/>
    <mergeCell ref="G76:Y76"/>
    <mergeCell ref="A77:F77"/>
    <mergeCell ref="G77:Y77"/>
    <mergeCell ref="Z77:AD77"/>
    <mergeCell ref="AE77:AN77"/>
    <mergeCell ref="Z78:AD78"/>
    <mergeCell ref="AE78:AN78"/>
    <mergeCell ref="AO76:AV76"/>
    <mergeCell ref="AW76:BD76"/>
    <mergeCell ref="Z76:AD76"/>
    <mergeCell ref="AE76:AN76"/>
    <mergeCell ref="AO77:AV77"/>
    <mergeCell ref="AW77:BD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O80:AV80"/>
    <mergeCell ref="AW80:BD80"/>
    <mergeCell ref="BE80:BL80"/>
    <mergeCell ref="D59:AA59"/>
    <mergeCell ref="A80:F80"/>
    <mergeCell ref="G80:Y80"/>
    <mergeCell ref="Z80:AD80"/>
    <mergeCell ref="AE80:AN80"/>
    <mergeCell ref="AO78:AV78"/>
    <mergeCell ref="AW78:BD78"/>
  </mergeCells>
  <conditionalFormatting sqref="H66:L66 G66:G70 G75:G80 G72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G73">
    <cfRule type="cellIs" priority="3" dxfId="0" operator="equal" stopIfTrue="1">
      <formula>$G70</formula>
    </cfRule>
  </conditionalFormatting>
  <conditionalFormatting sqref="G71">
    <cfRule type="cellIs" priority="4" dxfId="0" operator="equal" stopIfTrue="1">
      <formula>$G73</formula>
    </cfRule>
  </conditionalFormatting>
  <conditionalFormatting sqref="G74">
    <cfRule type="cellIs" priority="5" dxfId="0" operator="equal" stopIfTrue="1">
      <formula>$G72</formula>
    </cfRule>
  </conditionalFormatting>
  <conditionalFormatting sqref="A66:F80">
    <cfRule type="cellIs" priority="6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zoomScaleSheetLayoutView="100" zoomScalePageLayoutView="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175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397</v>
      </c>
      <c r="B19" s="108" t="s">
        <v>189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190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191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192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139435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139435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78.75" customHeight="1">
      <c r="A26" s="104" t="s">
        <v>193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>
      <c r="A32" s="43">
        <v>1</v>
      </c>
      <c r="B32" s="43"/>
      <c r="C32" s="43"/>
      <c r="D32" s="43"/>
      <c r="E32" s="43"/>
      <c r="F32" s="43"/>
      <c r="G32" s="72" t="s">
        <v>194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31.5" customHeight="1">
      <c r="A35" s="104" t="s">
        <v>195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64" ht="12.75" customHeight="1">
      <c r="A41" s="43">
        <v>1</v>
      </c>
      <c r="B41" s="43"/>
      <c r="C41" s="43"/>
      <c r="D41" s="43"/>
      <c r="E41" s="43"/>
      <c r="F41" s="43"/>
      <c r="G41" s="72" t="s">
        <v>196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</row>
    <row r="42" spans="1:64" ht="13.5" customHeight="1">
      <c r="A42" s="43">
        <v>2</v>
      </c>
      <c r="B42" s="43"/>
      <c r="C42" s="43"/>
      <c r="D42" s="43"/>
      <c r="E42" s="43"/>
      <c r="F42" s="43"/>
      <c r="G42" s="72" t="s">
        <v>197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1"/>
    </row>
    <row r="43" spans="1:79" ht="12.75" customHeight="1">
      <c r="A43" s="43">
        <v>3</v>
      </c>
      <c r="B43" s="43"/>
      <c r="C43" s="43"/>
      <c r="D43" s="43"/>
      <c r="E43" s="43"/>
      <c r="F43" s="43"/>
      <c r="G43" s="72" t="s">
        <v>198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  <c r="CA43" s="1" t="s">
        <v>355</v>
      </c>
    </row>
    <row r="44" spans="1:6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75" t="s">
        <v>384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1" t="s">
        <v>371</v>
      </c>
      <c r="B47" s="41"/>
      <c r="C47" s="41"/>
      <c r="D47" s="85" t="s">
        <v>369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41" t="s">
        <v>372</v>
      </c>
      <c r="AD47" s="41"/>
      <c r="AE47" s="41"/>
      <c r="AF47" s="41"/>
      <c r="AG47" s="41"/>
      <c r="AH47" s="41"/>
      <c r="AI47" s="41"/>
      <c r="AJ47" s="41"/>
      <c r="AK47" s="41" t="s">
        <v>373</v>
      </c>
      <c r="AL47" s="41"/>
      <c r="AM47" s="41"/>
      <c r="AN47" s="41"/>
      <c r="AO47" s="41"/>
      <c r="AP47" s="41"/>
      <c r="AQ47" s="41"/>
      <c r="AR47" s="41"/>
      <c r="AS47" s="41" t="s">
        <v>370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1"/>
      <c r="B48" s="41"/>
      <c r="C48" s="41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1">
        <v>1</v>
      </c>
      <c r="B49" s="41"/>
      <c r="C49" s="41"/>
      <c r="D49" s="59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1">
        <v>3</v>
      </c>
      <c r="AD49" s="41"/>
      <c r="AE49" s="41"/>
      <c r="AF49" s="41"/>
      <c r="AG49" s="41"/>
      <c r="AH49" s="41"/>
      <c r="AI49" s="41"/>
      <c r="AJ49" s="41"/>
      <c r="AK49" s="41">
        <v>4</v>
      </c>
      <c r="AL49" s="41"/>
      <c r="AM49" s="41"/>
      <c r="AN49" s="41"/>
      <c r="AO49" s="41"/>
      <c r="AP49" s="41"/>
      <c r="AQ49" s="41"/>
      <c r="AR49" s="41"/>
      <c r="AS49" s="41">
        <v>5</v>
      </c>
      <c r="AT49" s="41"/>
      <c r="AU49" s="41"/>
      <c r="AV49" s="41"/>
      <c r="AW49" s="41"/>
      <c r="AX49" s="41"/>
      <c r="AY49" s="41"/>
      <c r="AZ49" s="4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349</v>
      </c>
      <c r="B50" s="43"/>
      <c r="C50" s="43"/>
      <c r="D50" s="105" t="s">
        <v>350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2" t="s">
        <v>351</v>
      </c>
      <c r="AD50" s="92"/>
      <c r="AE50" s="92"/>
      <c r="AF50" s="92"/>
      <c r="AG50" s="92"/>
      <c r="AH50" s="92"/>
      <c r="AI50" s="92"/>
      <c r="AJ50" s="92"/>
      <c r="AK50" s="92" t="s">
        <v>352</v>
      </c>
      <c r="AL50" s="92"/>
      <c r="AM50" s="92"/>
      <c r="AN50" s="92"/>
      <c r="AO50" s="92"/>
      <c r="AP50" s="92"/>
      <c r="AQ50" s="92"/>
      <c r="AR50" s="92"/>
      <c r="AS50" s="47" t="s">
        <v>353</v>
      </c>
      <c r="AT50" s="92"/>
      <c r="AU50" s="92"/>
      <c r="AV50" s="92"/>
      <c r="AW50" s="92"/>
      <c r="AX50" s="92"/>
      <c r="AY50" s="92"/>
      <c r="AZ50" s="92"/>
      <c r="BA50" s="19"/>
      <c r="BB50" s="20"/>
      <c r="BC50" s="20"/>
      <c r="BD50" s="20"/>
      <c r="BE50" s="20"/>
      <c r="BF50" s="20"/>
      <c r="BG50" s="20"/>
      <c r="BH50" s="20"/>
      <c r="CA50" s="4" t="s">
        <v>356</v>
      </c>
    </row>
    <row r="51" spans="1:79" ht="25.5" customHeight="1">
      <c r="A51" s="43">
        <v>1</v>
      </c>
      <c r="B51" s="43"/>
      <c r="C51" s="43"/>
      <c r="D51" s="72" t="s">
        <v>199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49">
        <v>32000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32000</v>
      </c>
      <c r="AT51" s="49"/>
      <c r="AU51" s="49"/>
      <c r="AV51" s="49"/>
      <c r="AW51" s="49"/>
      <c r="AX51" s="49"/>
      <c r="AY51" s="49"/>
      <c r="AZ51" s="49"/>
      <c r="BA51" s="21"/>
      <c r="BB51" s="21"/>
      <c r="BC51" s="21"/>
      <c r="BD51" s="21"/>
      <c r="BE51" s="21"/>
      <c r="BF51" s="21"/>
      <c r="BG51" s="21"/>
      <c r="BH51" s="21"/>
      <c r="CA51" s="1" t="s">
        <v>357</v>
      </c>
    </row>
    <row r="52" spans="1:60" ht="25.5" customHeight="1">
      <c r="A52" s="43">
        <v>2</v>
      </c>
      <c r="B52" s="43"/>
      <c r="C52" s="43"/>
      <c r="D52" s="72" t="s">
        <v>200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1"/>
      <c r="AC52" s="49">
        <v>30000</v>
      </c>
      <c r="AD52" s="49"/>
      <c r="AE52" s="49"/>
      <c r="AF52" s="49"/>
      <c r="AG52" s="49"/>
      <c r="AH52" s="49"/>
      <c r="AI52" s="49"/>
      <c r="AJ52" s="49"/>
      <c r="AK52" s="49">
        <v>0</v>
      </c>
      <c r="AL52" s="49"/>
      <c r="AM52" s="49"/>
      <c r="AN52" s="49"/>
      <c r="AO52" s="49"/>
      <c r="AP52" s="49"/>
      <c r="AQ52" s="49"/>
      <c r="AR52" s="49"/>
      <c r="AS52" s="49">
        <f>AC52+AK52</f>
        <v>30000</v>
      </c>
      <c r="AT52" s="49"/>
      <c r="AU52" s="49"/>
      <c r="AV52" s="49"/>
      <c r="AW52" s="49"/>
      <c r="AX52" s="49"/>
      <c r="AY52" s="49"/>
      <c r="AZ52" s="49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3">
        <v>3</v>
      </c>
      <c r="B53" s="43"/>
      <c r="C53" s="43"/>
      <c r="D53" s="72" t="s">
        <v>196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1"/>
      <c r="AC53" s="49">
        <v>77435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77435</v>
      </c>
      <c r="AT53" s="49"/>
      <c r="AU53" s="49"/>
      <c r="AV53" s="49"/>
      <c r="AW53" s="49"/>
      <c r="AX53" s="49"/>
      <c r="AY53" s="49"/>
      <c r="AZ53" s="49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50"/>
      <c r="B54" s="50"/>
      <c r="C54" s="50"/>
      <c r="D54" s="42" t="s">
        <v>410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55">
        <v>139435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139435</v>
      </c>
      <c r="AT54" s="55"/>
      <c r="AU54" s="55"/>
      <c r="AV54" s="55"/>
      <c r="AW54" s="55"/>
      <c r="AX54" s="55"/>
      <c r="AY54" s="55"/>
      <c r="AZ54" s="55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101" t="s">
        <v>385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</row>
    <row r="57" spans="1:64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1" t="s">
        <v>371</v>
      </c>
      <c r="B58" s="41"/>
      <c r="C58" s="41"/>
      <c r="D58" s="85" t="s">
        <v>377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41" t="s">
        <v>372</v>
      </c>
      <c r="AC58" s="41"/>
      <c r="AD58" s="41"/>
      <c r="AE58" s="41"/>
      <c r="AF58" s="41"/>
      <c r="AG58" s="41"/>
      <c r="AH58" s="41"/>
      <c r="AI58" s="41"/>
      <c r="AJ58" s="41" t="s">
        <v>373</v>
      </c>
      <c r="AK58" s="41"/>
      <c r="AL58" s="41"/>
      <c r="AM58" s="41"/>
      <c r="AN58" s="41"/>
      <c r="AO58" s="41"/>
      <c r="AP58" s="41"/>
      <c r="AQ58" s="41"/>
      <c r="AR58" s="41" t="s">
        <v>370</v>
      </c>
      <c r="AS58" s="41"/>
      <c r="AT58" s="41"/>
      <c r="AU58" s="41"/>
      <c r="AV58" s="41"/>
      <c r="AW58" s="41"/>
      <c r="AX58" s="41"/>
      <c r="AY58" s="41"/>
    </row>
    <row r="59" spans="1:51" ht="28.5" customHeight="1">
      <c r="A59" s="41"/>
      <c r="B59" s="41"/>
      <c r="C59" s="41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</row>
    <row r="60" spans="1:51" ht="15.75" customHeight="1">
      <c r="A60" s="41">
        <v>1</v>
      </c>
      <c r="B60" s="41"/>
      <c r="C60" s="41"/>
      <c r="D60" s="59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1">
        <v>3</v>
      </c>
      <c r="AC60" s="41"/>
      <c r="AD60" s="41"/>
      <c r="AE60" s="41"/>
      <c r="AF60" s="41"/>
      <c r="AG60" s="41"/>
      <c r="AH60" s="41"/>
      <c r="AI60" s="41"/>
      <c r="AJ60" s="41">
        <v>4</v>
      </c>
      <c r="AK60" s="41"/>
      <c r="AL60" s="41"/>
      <c r="AM60" s="41"/>
      <c r="AN60" s="41"/>
      <c r="AO60" s="41"/>
      <c r="AP60" s="41"/>
      <c r="AQ60" s="41"/>
      <c r="AR60" s="41">
        <v>5</v>
      </c>
      <c r="AS60" s="41"/>
      <c r="AT60" s="41"/>
      <c r="AU60" s="41"/>
      <c r="AV60" s="41"/>
      <c r="AW60" s="41"/>
      <c r="AX60" s="41"/>
      <c r="AY60" s="41"/>
    </row>
    <row r="61" spans="1:79" ht="12.75" customHeight="1" hidden="1">
      <c r="A61" s="43" t="s">
        <v>349</v>
      </c>
      <c r="B61" s="43"/>
      <c r="C61" s="43"/>
      <c r="D61" s="62" t="s">
        <v>350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92" t="s">
        <v>351</v>
      </c>
      <c r="AC61" s="92"/>
      <c r="AD61" s="92"/>
      <c r="AE61" s="92"/>
      <c r="AF61" s="92"/>
      <c r="AG61" s="92"/>
      <c r="AH61" s="92"/>
      <c r="AI61" s="92"/>
      <c r="AJ61" s="92" t="s">
        <v>352</v>
      </c>
      <c r="AK61" s="92"/>
      <c r="AL61" s="92"/>
      <c r="AM61" s="92"/>
      <c r="AN61" s="92"/>
      <c r="AO61" s="92"/>
      <c r="AP61" s="92"/>
      <c r="AQ61" s="92"/>
      <c r="AR61" s="92" t="s">
        <v>353</v>
      </c>
      <c r="AS61" s="92"/>
      <c r="AT61" s="92"/>
      <c r="AU61" s="92"/>
      <c r="AV61" s="92"/>
      <c r="AW61" s="92"/>
      <c r="AX61" s="92"/>
      <c r="AY61" s="92"/>
      <c r="CA61" s="1" t="s">
        <v>358</v>
      </c>
    </row>
    <row r="62" spans="1:79" ht="57" customHeight="1">
      <c r="A62" s="43">
        <v>1</v>
      </c>
      <c r="B62" s="43"/>
      <c r="C62" s="43"/>
      <c r="D62" s="72" t="s">
        <v>201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1"/>
      <c r="AB62" s="49">
        <v>139435</v>
      </c>
      <c r="AC62" s="49"/>
      <c r="AD62" s="49"/>
      <c r="AE62" s="49"/>
      <c r="AF62" s="49"/>
      <c r="AG62" s="49"/>
      <c r="AH62" s="49"/>
      <c r="AI62" s="49"/>
      <c r="AJ62" s="49">
        <v>0</v>
      </c>
      <c r="AK62" s="49"/>
      <c r="AL62" s="49"/>
      <c r="AM62" s="49"/>
      <c r="AN62" s="49"/>
      <c r="AO62" s="49"/>
      <c r="AP62" s="49"/>
      <c r="AQ62" s="49"/>
      <c r="AR62" s="49">
        <f>AB62+AJ62</f>
        <v>139435</v>
      </c>
      <c r="AS62" s="49"/>
      <c r="AT62" s="49"/>
      <c r="AU62" s="49"/>
      <c r="AV62" s="49"/>
      <c r="AW62" s="49"/>
      <c r="AX62" s="49"/>
      <c r="AY62" s="49"/>
      <c r="CA62" s="1" t="s">
        <v>359</v>
      </c>
    </row>
    <row r="63" spans="1:51" s="4" customFormat="1" ht="12.75" customHeight="1">
      <c r="A63" s="50"/>
      <c r="B63" s="50"/>
      <c r="C63" s="50"/>
      <c r="D63" s="42" t="s">
        <v>370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55">
        <v>139435</v>
      </c>
      <c r="AC63" s="55"/>
      <c r="AD63" s="55"/>
      <c r="AE63" s="55"/>
      <c r="AF63" s="55"/>
      <c r="AG63" s="55"/>
      <c r="AH63" s="55"/>
      <c r="AI63" s="55"/>
      <c r="AJ63" s="55">
        <v>0</v>
      </c>
      <c r="AK63" s="55"/>
      <c r="AL63" s="55"/>
      <c r="AM63" s="55"/>
      <c r="AN63" s="55"/>
      <c r="AO63" s="55"/>
      <c r="AP63" s="55"/>
      <c r="AQ63" s="55"/>
      <c r="AR63" s="55">
        <f>AB63+AJ63</f>
        <v>139435</v>
      </c>
      <c r="AS63" s="55"/>
      <c r="AT63" s="55"/>
      <c r="AU63" s="55"/>
      <c r="AV63" s="55"/>
      <c r="AW63" s="55"/>
      <c r="AX63" s="55"/>
      <c r="AY63" s="55"/>
    </row>
    <row r="65" spans="1:64" ht="15.75" customHeight="1">
      <c r="A65" s="75" t="s">
        <v>386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</row>
    <row r="66" spans="1:64" ht="30" customHeight="1">
      <c r="A66" s="41" t="s">
        <v>371</v>
      </c>
      <c r="B66" s="41"/>
      <c r="C66" s="41"/>
      <c r="D66" s="41"/>
      <c r="E66" s="41"/>
      <c r="F66" s="41"/>
      <c r="G66" s="59" t="s">
        <v>387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1" t="s">
        <v>345</v>
      </c>
      <c r="AA66" s="41"/>
      <c r="AB66" s="41"/>
      <c r="AC66" s="41"/>
      <c r="AD66" s="41"/>
      <c r="AE66" s="41" t="s">
        <v>344</v>
      </c>
      <c r="AF66" s="41"/>
      <c r="AG66" s="41"/>
      <c r="AH66" s="41"/>
      <c r="AI66" s="41"/>
      <c r="AJ66" s="41"/>
      <c r="AK66" s="41"/>
      <c r="AL66" s="41"/>
      <c r="AM66" s="41"/>
      <c r="AN66" s="41"/>
      <c r="AO66" s="59" t="s">
        <v>372</v>
      </c>
      <c r="AP66" s="60"/>
      <c r="AQ66" s="60"/>
      <c r="AR66" s="60"/>
      <c r="AS66" s="60"/>
      <c r="AT66" s="60"/>
      <c r="AU66" s="60"/>
      <c r="AV66" s="61"/>
      <c r="AW66" s="59" t="s">
        <v>373</v>
      </c>
      <c r="AX66" s="60"/>
      <c r="AY66" s="60"/>
      <c r="AZ66" s="60"/>
      <c r="BA66" s="60"/>
      <c r="BB66" s="60"/>
      <c r="BC66" s="60"/>
      <c r="BD66" s="61"/>
      <c r="BE66" s="59" t="s">
        <v>370</v>
      </c>
      <c r="BF66" s="60"/>
      <c r="BG66" s="60"/>
      <c r="BH66" s="60"/>
      <c r="BI66" s="60"/>
      <c r="BJ66" s="60"/>
      <c r="BK66" s="60"/>
      <c r="BL66" s="61"/>
    </row>
    <row r="67" spans="1:64" ht="15.75" customHeight="1">
      <c r="A67" s="41">
        <v>1</v>
      </c>
      <c r="B67" s="41"/>
      <c r="C67" s="41"/>
      <c r="D67" s="41"/>
      <c r="E67" s="41"/>
      <c r="F67" s="41"/>
      <c r="G67" s="59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41">
        <v>3</v>
      </c>
      <c r="AA67" s="41"/>
      <c r="AB67" s="41"/>
      <c r="AC67" s="41"/>
      <c r="AD67" s="41"/>
      <c r="AE67" s="41">
        <v>4</v>
      </c>
      <c r="AF67" s="41"/>
      <c r="AG67" s="41"/>
      <c r="AH67" s="41"/>
      <c r="AI67" s="41"/>
      <c r="AJ67" s="41"/>
      <c r="AK67" s="41"/>
      <c r="AL67" s="41"/>
      <c r="AM67" s="41"/>
      <c r="AN67" s="41"/>
      <c r="AO67" s="41">
        <v>5</v>
      </c>
      <c r="AP67" s="41"/>
      <c r="AQ67" s="41"/>
      <c r="AR67" s="41"/>
      <c r="AS67" s="41"/>
      <c r="AT67" s="41"/>
      <c r="AU67" s="41"/>
      <c r="AV67" s="41"/>
      <c r="AW67" s="41">
        <v>6</v>
      </c>
      <c r="AX67" s="41"/>
      <c r="AY67" s="41"/>
      <c r="AZ67" s="41"/>
      <c r="BA67" s="41"/>
      <c r="BB67" s="41"/>
      <c r="BC67" s="41"/>
      <c r="BD67" s="41"/>
      <c r="BE67" s="41">
        <v>7</v>
      </c>
      <c r="BF67" s="41"/>
      <c r="BG67" s="41"/>
      <c r="BH67" s="41"/>
      <c r="BI67" s="41"/>
      <c r="BJ67" s="41"/>
      <c r="BK67" s="41"/>
      <c r="BL67" s="41"/>
    </row>
    <row r="68" spans="1:79" ht="12.75" customHeight="1" hidden="1">
      <c r="A68" s="43" t="s">
        <v>376</v>
      </c>
      <c r="B68" s="43"/>
      <c r="C68" s="43"/>
      <c r="D68" s="43"/>
      <c r="E68" s="43"/>
      <c r="F68" s="43"/>
      <c r="G68" s="62" t="s">
        <v>350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3" t="s">
        <v>362</v>
      </c>
      <c r="AA68" s="43"/>
      <c r="AB68" s="43"/>
      <c r="AC68" s="43"/>
      <c r="AD68" s="43"/>
      <c r="AE68" s="91" t="s">
        <v>375</v>
      </c>
      <c r="AF68" s="91"/>
      <c r="AG68" s="91"/>
      <c r="AH68" s="91"/>
      <c r="AI68" s="91"/>
      <c r="AJ68" s="91"/>
      <c r="AK68" s="91"/>
      <c r="AL68" s="91"/>
      <c r="AM68" s="91"/>
      <c r="AN68" s="62"/>
      <c r="AO68" s="92" t="s">
        <v>351</v>
      </c>
      <c r="AP68" s="92"/>
      <c r="AQ68" s="92"/>
      <c r="AR68" s="92"/>
      <c r="AS68" s="92"/>
      <c r="AT68" s="92"/>
      <c r="AU68" s="92"/>
      <c r="AV68" s="92"/>
      <c r="AW68" s="92" t="s">
        <v>374</v>
      </c>
      <c r="AX68" s="92"/>
      <c r="AY68" s="92"/>
      <c r="AZ68" s="92"/>
      <c r="BA68" s="92"/>
      <c r="BB68" s="92"/>
      <c r="BC68" s="92"/>
      <c r="BD68" s="92"/>
      <c r="BE68" s="92" t="s">
        <v>353</v>
      </c>
      <c r="BF68" s="92"/>
      <c r="BG68" s="92"/>
      <c r="BH68" s="92"/>
      <c r="BI68" s="92"/>
      <c r="BJ68" s="92"/>
      <c r="BK68" s="92"/>
      <c r="BL68" s="92"/>
      <c r="CA68" s="1" t="s">
        <v>360</v>
      </c>
    </row>
    <row r="69" spans="1:79" s="4" customFormat="1" ht="12.75" customHeight="1">
      <c r="A69" s="50">
        <v>0</v>
      </c>
      <c r="B69" s="50"/>
      <c r="C69" s="50"/>
      <c r="D69" s="50"/>
      <c r="E69" s="50"/>
      <c r="F69" s="50"/>
      <c r="G69" s="95" t="s">
        <v>411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54"/>
      <c r="AA69" s="54"/>
      <c r="AB69" s="54"/>
      <c r="AC69" s="54"/>
      <c r="AD69" s="54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aca="true" t="shared" si="0" ref="BE69:BE90">AO69+AW69</f>
        <v>0</v>
      </c>
      <c r="BF69" s="55"/>
      <c r="BG69" s="55"/>
      <c r="BH69" s="55"/>
      <c r="BI69" s="55"/>
      <c r="BJ69" s="55"/>
      <c r="BK69" s="55"/>
      <c r="BL69" s="55"/>
      <c r="CA69" s="4" t="s">
        <v>361</v>
      </c>
    </row>
    <row r="70" spans="1:64" ht="25.5" customHeight="1">
      <c r="A70" s="43">
        <v>1</v>
      </c>
      <c r="B70" s="43"/>
      <c r="C70" s="43"/>
      <c r="D70" s="43"/>
      <c r="E70" s="43"/>
      <c r="F70" s="43"/>
      <c r="G70" s="44" t="s">
        <v>202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460</v>
      </c>
      <c r="AA70" s="47"/>
      <c r="AB70" s="47"/>
      <c r="AC70" s="47"/>
      <c r="AD70" s="47"/>
      <c r="AE70" s="44" t="s">
        <v>461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9">
        <v>30000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30000</v>
      </c>
      <c r="BF70" s="49"/>
      <c r="BG70" s="49"/>
      <c r="BH70" s="49"/>
      <c r="BI70" s="49"/>
      <c r="BJ70" s="49"/>
      <c r="BK70" s="49"/>
      <c r="BL70" s="49"/>
    </row>
    <row r="71" spans="1:64" ht="38.25" customHeight="1">
      <c r="A71" s="43">
        <v>2</v>
      </c>
      <c r="B71" s="43"/>
      <c r="C71" s="43"/>
      <c r="D71" s="43"/>
      <c r="E71" s="43"/>
      <c r="F71" s="43"/>
      <c r="G71" s="44" t="s">
        <v>203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460</v>
      </c>
      <c r="AA71" s="47"/>
      <c r="AB71" s="47"/>
      <c r="AC71" s="47"/>
      <c r="AD71" s="47"/>
      <c r="AE71" s="44" t="s">
        <v>461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77435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77435</v>
      </c>
      <c r="BF71" s="49"/>
      <c r="BG71" s="49"/>
      <c r="BH71" s="49"/>
      <c r="BI71" s="49"/>
      <c r="BJ71" s="49"/>
      <c r="BK71" s="49"/>
      <c r="BL71" s="49"/>
    </row>
    <row r="72" spans="1:64" ht="25.5" customHeight="1">
      <c r="A72" s="43">
        <v>3</v>
      </c>
      <c r="B72" s="43"/>
      <c r="C72" s="43"/>
      <c r="D72" s="43"/>
      <c r="E72" s="43"/>
      <c r="F72" s="43"/>
      <c r="G72" s="44" t="s">
        <v>204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460</v>
      </c>
      <c r="AA72" s="47"/>
      <c r="AB72" s="47"/>
      <c r="AC72" s="47"/>
      <c r="AD72" s="47"/>
      <c r="AE72" s="44" t="s">
        <v>461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9">
        <v>32000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0"/>
        <v>32000</v>
      </c>
      <c r="BF72" s="49"/>
      <c r="BG72" s="49"/>
      <c r="BH72" s="49"/>
      <c r="BI72" s="49"/>
      <c r="BJ72" s="49"/>
      <c r="BK72" s="49"/>
      <c r="BL72" s="49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419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>
        <f t="shared" si="0"/>
        <v>0</v>
      </c>
      <c r="BF73" s="55"/>
      <c r="BG73" s="55"/>
      <c r="BH73" s="55"/>
      <c r="BI73" s="55"/>
      <c r="BJ73" s="55"/>
      <c r="BK73" s="55"/>
      <c r="BL73" s="55"/>
    </row>
    <row r="74" spans="1:64" ht="25.5" customHeight="1">
      <c r="A74" s="43">
        <v>1</v>
      </c>
      <c r="B74" s="43"/>
      <c r="C74" s="43"/>
      <c r="D74" s="43"/>
      <c r="E74" s="43"/>
      <c r="F74" s="43"/>
      <c r="G74" s="44" t="s">
        <v>205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465</v>
      </c>
      <c r="AA74" s="47"/>
      <c r="AB74" s="47"/>
      <c r="AC74" s="47"/>
      <c r="AD74" s="47"/>
      <c r="AE74" s="44" t="s">
        <v>206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9">
        <v>2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2</v>
      </c>
      <c r="BF74" s="49"/>
      <c r="BG74" s="49"/>
      <c r="BH74" s="49"/>
      <c r="BI74" s="49"/>
      <c r="BJ74" s="49"/>
      <c r="BK74" s="49"/>
      <c r="BL74" s="49"/>
    </row>
    <row r="75" spans="1:64" ht="12.75" customHeight="1">
      <c r="A75" s="43">
        <v>1</v>
      </c>
      <c r="B75" s="43"/>
      <c r="C75" s="43"/>
      <c r="D75" s="43"/>
      <c r="E75" s="43"/>
      <c r="F75" s="43"/>
      <c r="G75" s="44" t="s">
        <v>207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465</v>
      </c>
      <c r="AA75" s="47"/>
      <c r="AB75" s="47"/>
      <c r="AC75" s="47"/>
      <c r="AD75" s="47"/>
      <c r="AE75" s="44" t="s">
        <v>208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49">
        <v>0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0</v>
      </c>
      <c r="BF75" s="49"/>
      <c r="BG75" s="49"/>
      <c r="BH75" s="49"/>
      <c r="BI75" s="49"/>
      <c r="BJ75" s="49"/>
      <c r="BK75" s="49"/>
      <c r="BL75" s="49"/>
    </row>
    <row r="76" spans="1:64" ht="12.75" customHeight="1">
      <c r="A76" s="43">
        <v>1</v>
      </c>
      <c r="B76" s="43"/>
      <c r="C76" s="43"/>
      <c r="D76" s="43"/>
      <c r="E76" s="43"/>
      <c r="F76" s="43"/>
      <c r="G76" s="44" t="s">
        <v>209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7" t="s">
        <v>465</v>
      </c>
      <c r="AA76" s="47"/>
      <c r="AB76" s="47"/>
      <c r="AC76" s="47"/>
      <c r="AD76" s="47"/>
      <c r="AE76" s="44" t="s">
        <v>208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49">
        <v>2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0"/>
        <v>2</v>
      </c>
      <c r="BF76" s="49"/>
      <c r="BG76" s="49"/>
      <c r="BH76" s="49"/>
      <c r="BI76" s="49"/>
      <c r="BJ76" s="49"/>
      <c r="BK76" s="49"/>
      <c r="BL76" s="49"/>
    </row>
    <row r="77" spans="1:64" ht="25.5" customHeight="1">
      <c r="A77" s="43">
        <v>2</v>
      </c>
      <c r="B77" s="43"/>
      <c r="C77" s="43"/>
      <c r="D77" s="43"/>
      <c r="E77" s="43"/>
      <c r="F77" s="43"/>
      <c r="G77" s="44" t="s">
        <v>210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7" t="s">
        <v>465</v>
      </c>
      <c r="AA77" s="47"/>
      <c r="AB77" s="47"/>
      <c r="AC77" s="47"/>
      <c r="AD77" s="47"/>
      <c r="AE77" s="44" t="s">
        <v>206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49">
        <v>28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 t="shared" si="0"/>
        <v>28</v>
      </c>
      <c r="BF77" s="49"/>
      <c r="BG77" s="49"/>
      <c r="BH77" s="49"/>
      <c r="BI77" s="49"/>
      <c r="BJ77" s="49"/>
      <c r="BK77" s="49"/>
      <c r="BL77" s="49"/>
    </row>
    <row r="78" spans="1:64" ht="12.75" customHeight="1">
      <c r="A78" s="43">
        <v>2</v>
      </c>
      <c r="B78" s="43"/>
      <c r="C78" s="43"/>
      <c r="D78" s="43"/>
      <c r="E78" s="43"/>
      <c r="F78" s="43"/>
      <c r="G78" s="44" t="s">
        <v>211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465</v>
      </c>
      <c r="AA78" s="47"/>
      <c r="AB78" s="47"/>
      <c r="AC78" s="47"/>
      <c r="AD78" s="47"/>
      <c r="AE78" s="44" t="s">
        <v>208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49">
        <v>15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 t="shared" si="0"/>
        <v>15</v>
      </c>
      <c r="BF78" s="49"/>
      <c r="BG78" s="49"/>
      <c r="BH78" s="49"/>
      <c r="BI78" s="49"/>
      <c r="BJ78" s="49"/>
      <c r="BK78" s="49"/>
      <c r="BL78" s="49"/>
    </row>
    <row r="79" spans="1:64" ht="12.75" customHeight="1">
      <c r="A79" s="43">
        <v>2</v>
      </c>
      <c r="B79" s="43"/>
      <c r="C79" s="43"/>
      <c r="D79" s="43"/>
      <c r="E79" s="43"/>
      <c r="F79" s="43"/>
      <c r="G79" s="44" t="s">
        <v>212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47" t="s">
        <v>465</v>
      </c>
      <c r="AA79" s="47"/>
      <c r="AB79" s="47"/>
      <c r="AC79" s="47"/>
      <c r="AD79" s="47"/>
      <c r="AE79" s="44" t="s">
        <v>208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49">
        <v>13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f t="shared" si="0"/>
        <v>13</v>
      </c>
      <c r="BF79" s="49"/>
      <c r="BG79" s="49"/>
      <c r="BH79" s="49"/>
      <c r="BI79" s="49"/>
      <c r="BJ79" s="49"/>
      <c r="BK79" s="49"/>
      <c r="BL79" s="49"/>
    </row>
    <row r="80" spans="1:64" ht="38.25" customHeight="1">
      <c r="A80" s="43">
        <v>3</v>
      </c>
      <c r="B80" s="43"/>
      <c r="C80" s="43"/>
      <c r="D80" s="43"/>
      <c r="E80" s="43"/>
      <c r="F80" s="43"/>
      <c r="G80" s="44" t="s">
        <v>213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465</v>
      </c>
      <c r="AA80" s="47"/>
      <c r="AB80" s="47"/>
      <c r="AC80" s="47"/>
      <c r="AD80" s="47"/>
      <c r="AE80" s="44" t="s">
        <v>206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49">
        <v>6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 t="shared" si="0"/>
        <v>6</v>
      </c>
      <c r="BF80" s="49"/>
      <c r="BG80" s="49"/>
      <c r="BH80" s="49"/>
      <c r="BI80" s="49"/>
      <c r="BJ80" s="49"/>
      <c r="BK80" s="49"/>
      <c r="BL80" s="49"/>
    </row>
    <row r="81" spans="1:64" ht="38.25" customHeight="1">
      <c r="A81" s="43">
        <v>3</v>
      </c>
      <c r="B81" s="43"/>
      <c r="C81" s="43"/>
      <c r="D81" s="43"/>
      <c r="E81" s="43"/>
      <c r="F81" s="43"/>
      <c r="G81" s="44" t="s">
        <v>214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47" t="s">
        <v>465</v>
      </c>
      <c r="AA81" s="47"/>
      <c r="AB81" s="47"/>
      <c r="AC81" s="47"/>
      <c r="AD81" s="47"/>
      <c r="AE81" s="44" t="s">
        <v>208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49">
        <v>4</v>
      </c>
      <c r="AP81" s="49"/>
      <c r="AQ81" s="49"/>
      <c r="AR81" s="49"/>
      <c r="AS81" s="49"/>
      <c r="AT81" s="49"/>
      <c r="AU81" s="49"/>
      <c r="AV81" s="49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f t="shared" si="0"/>
        <v>4</v>
      </c>
      <c r="BF81" s="49"/>
      <c r="BG81" s="49"/>
      <c r="BH81" s="49"/>
      <c r="BI81" s="49"/>
      <c r="BJ81" s="49"/>
      <c r="BK81" s="49"/>
      <c r="BL81" s="49"/>
    </row>
    <row r="82" spans="1:64" ht="38.25" customHeight="1">
      <c r="A82" s="43">
        <v>3</v>
      </c>
      <c r="B82" s="43"/>
      <c r="C82" s="43"/>
      <c r="D82" s="43"/>
      <c r="E82" s="43"/>
      <c r="F82" s="43"/>
      <c r="G82" s="44" t="s">
        <v>215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47" t="s">
        <v>465</v>
      </c>
      <c r="AA82" s="47"/>
      <c r="AB82" s="47"/>
      <c r="AC82" s="47"/>
      <c r="AD82" s="47"/>
      <c r="AE82" s="44" t="s">
        <v>208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49">
        <v>2</v>
      </c>
      <c r="AP82" s="49"/>
      <c r="AQ82" s="49"/>
      <c r="AR82" s="49"/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f t="shared" si="0"/>
        <v>2</v>
      </c>
      <c r="BF82" s="49"/>
      <c r="BG82" s="49"/>
      <c r="BH82" s="49"/>
      <c r="BI82" s="49"/>
      <c r="BJ82" s="49"/>
      <c r="BK82" s="49"/>
      <c r="BL82" s="49"/>
    </row>
    <row r="83" spans="1:64" s="4" customFormat="1" ht="12.75" customHeight="1">
      <c r="A83" s="50">
        <v>0</v>
      </c>
      <c r="B83" s="50"/>
      <c r="C83" s="50"/>
      <c r="D83" s="50"/>
      <c r="E83" s="50"/>
      <c r="F83" s="50"/>
      <c r="G83" s="51" t="s">
        <v>424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/>
      <c r="AA83" s="54"/>
      <c r="AB83" s="54"/>
      <c r="AC83" s="54"/>
      <c r="AD83" s="54"/>
      <c r="AE83" s="51"/>
      <c r="AF83" s="52"/>
      <c r="AG83" s="52"/>
      <c r="AH83" s="52"/>
      <c r="AI83" s="52"/>
      <c r="AJ83" s="52"/>
      <c r="AK83" s="52"/>
      <c r="AL83" s="52"/>
      <c r="AM83" s="52"/>
      <c r="AN83" s="53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>
        <f t="shared" si="0"/>
        <v>0</v>
      </c>
      <c r="BF83" s="55"/>
      <c r="BG83" s="55"/>
      <c r="BH83" s="55"/>
      <c r="BI83" s="55"/>
      <c r="BJ83" s="55"/>
      <c r="BK83" s="55"/>
      <c r="BL83" s="55"/>
    </row>
    <row r="84" spans="1:64" ht="38.25" customHeight="1">
      <c r="A84" s="43">
        <v>1</v>
      </c>
      <c r="B84" s="43"/>
      <c r="C84" s="43"/>
      <c r="D84" s="43"/>
      <c r="E84" s="43"/>
      <c r="F84" s="43"/>
      <c r="G84" s="44" t="s">
        <v>216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47" t="s">
        <v>460</v>
      </c>
      <c r="AA84" s="47"/>
      <c r="AB84" s="47"/>
      <c r="AC84" s="47"/>
      <c r="AD84" s="47"/>
      <c r="AE84" s="44" t="s">
        <v>426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49">
        <v>1250</v>
      </c>
      <c r="AP84" s="49"/>
      <c r="AQ84" s="49"/>
      <c r="AR84" s="49"/>
      <c r="AS84" s="49"/>
      <c r="AT84" s="49"/>
      <c r="AU84" s="49"/>
      <c r="AV84" s="49"/>
      <c r="AW84" s="49">
        <v>0</v>
      </c>
      <c r="AX84" s="49"/>
      <c r="AY84" s="49"/>
      <c r="AZ84" s="49"/>
      <c r="BA84" s="49"/>
      <c r="BB84" s="49"/>
      <c r="BC84" s="49"/>
      <c r="BD84" s="49"/>
      <c r="BE84" s="49">
        <f t="shared" si="0"/>
        <v>1250</v>
      </c>
      <c r="BF84" s="49"/>
      <c r="BG84" s="49"/>
      <c r="BH84" s="49"/>
      <c r="BI84" s="49"/>
      <c r="BJ84" s="49"/>
      <c r="BK84" s="49"/>
      <c r="BL84" s="49"/>
    </row>
    <row r="85" spans="1:64" ht="25.5" customHeight="1">
      <c r="A85" s="43">
        <v>2</v>
      </c>
      <c r="B85" s="43"/>
      <c r="C85" s="43"/>
      <c r="D85" s="43"/>
      <c r="E85" s="43"/>
      <c r="F85" s="43"/>
      <c r="G85" s="44" t="s">
        <v>217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47" t="s">
        <v>460</v>
      </c>
      <c r="AA85" s="47"/>
      <c r="AB85" s="47"/>
      <c r="AC85" s="47"/>
      <c r="AD85" s="47"/>
      <c r="AE85" s="44" t="s">
        <v>426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49">
        <v>2765.54</v>
      </c>
      <c r="AP85" s="49"/>
      <c r="AQ85" s="49"/>
      <c r="AR85" s="49"/>
      <c r="AS85" s="49"/>
      <c r="AT85" s="49"/>
      <c r="AU85" s="49"/>
      <c r="AV85" s="49"/>
      <c r="AW85" s="49">
        <v>0</v>
      </c>
      <c r="AX85" s="49"/>
      <c r="AY85" s="49"/>
      <c r="AZ85" s="49"/>
      <c r="BA85" s="49"/>
      <c r="BB85" s="49"/>
      <c r="BC85" s="49"/>
      <c r="BD85" s="49"/>
      <c r="BE85" s="49">
        <f t="shared" si="0"/>
        <v>2765.54</v>
      </c>
      <c r="BF85" s="49"/>
      <c r="BG85" s="49"/>
      <c r="BH85" s="49"/>
      <c r="BI85" s="49"/>
      <c r="BJ85" s="49"/>
      <c r="BK85" s="49"/>
      <c r="BL85" s="49"/>
    </row>
    <row r="86" spans="1:64" ht="38.25" customHeight="1">
      <c r="A86" s="43">
        <v>3</v>
      </c>
      <c r="B86" s="43"/>
      <c r="C86" s="43"/>
      <c r="D86" s="43"/>
      <c r="E86" s="43"/>
      <c r="F86" s="43"/>
      <c r="G86" s="44" t="s">
        <v>218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47" t="s">
        <v>460</v>
      </c>
      <c r="AA86" s="47"/>
      <c r="AB86" s="47"/>
      <c r="AC86" s="47"/>
      <c r="AD86" s="47"/>
      <c r="AE86" s="44" t="s">
        <v>426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49">
        <v>5333.33</v>
      </c>
      <c r="AP86" s="49"/>
      <c r="AQ86" s="49"/>
      <c r="AR86" s="49"/>
      <c r="AS86" s="49"/>
      <c r="AT86" s="49"/>
      <c r="AU86" s="49"/>
      <c r="AV86" s="49"/>
      <c r="AW86" s="49">
        <v>0</v>
      </c>
      <c r="AX86" s="49"/>
      <c r="AY86" s="49"/>
      <c r="AZ86" s="49"/>
      <c r="BA86" s="49"/>
      <c r="BB86" s="49"/>
      <c r="BC86" s="49"/>
      <c r="BD86" s="49"/>
      <c r="BE86" s="49">
        <f t="shared" si="0"/>
        <v>5333.33</v>
      </c>
      <c r="BF86" s="49"/>
      <c r="BG86" s="49"/>
      <c r="BH86" s="49"/>
      <c r="BI86" s="49"/>
      <c r="BJ86" s="49"/>
      <c r="BK86" s="49"/>
      <c r="BL86" s="49"/>
    </row>
    <row r="87" spans="1:64" s="4" customFormat="1" ht="12.75" customHeight="1">
      <c r="A87" s="50">
        <v>0</v>
      </c>
      <c r="B87" s="50"/>
      <c r="C87" s="50"/>
      <c r="D87" s="50"/>
      <c r="E87" s="50"/>
      <c r="F87" s="50"/>
      <c r="G87" s="51" t="s">
        <v>430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/>
      <c r="AA87" s="54"/>
      <c r="AB87" s="54"/>
      <c r="AC87" s="54"/>
      <c r="AD87" s="54"/>
      <c r="AE87" s="51"/>
      <c r="AF87" s="52"/>
      <c r="AG87" s="52"/>
      <c r="AH87" s="52"/>
      <c r="AI87" s="52"/>
      <c r="AJ87" s="52"/>
      <c r="AK87" s="52"/>
      <c r="AL87" s="52"/>
      <c r="AM87" s="52"/>
      <c r="AN87" s="53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>
        <f t="shared" si="0"/>
        <v>0</v>
      </c>
      <c r="BF87" s="55"/>
      <c r="BG87" s="55"/>
      <c r="BH87" s="55"/>
      <c r="BI87" s="55"/>
      <c r="BJ87" s="55"/>
      <c r="BK87" s="55"/>
      <c r="BL87" s="55"/>
    </row>
    <row r="88" spans="1:64" ht="25.5" customHeight="1">
      <c r="A88" s="43">
        <v>1</v>
      </c>
      <c r="B88" s="43"/>
      <c r="C88" s="43"/>
      <c r="D88" s="43"/>
      <c r="E88" s="43"/>
      <c r="F88" s="43"/>
      <c r="G88" s="44" t="s">
        <v>219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47" t="s">
        <v>432</v>
      </c>
      <c r="AA88" s="47"/>
      <c r="AB88" s="47"/>
      <c r="AC88" s="47"/>
      <c r="AD88" s="47"/>
      <c r="AE88" s="44" t="s">
        <v>426</v>
      </c>
      <c r="AF88" s="118"/>
      <c r="AG88" s="118"/>
      <c r="AH88" s="118"/>
      <c r="AI88" s="118"/>
      <c r="AJ88" s="118"/>
      <c r="AK88" s="118"/>
      <c r="AL88" s="118"/>
      <c r="AM88" s="118"/>
      <c r="AN88" s="119"/>
      <c r="AO88" s="49">
        <v>100</v>
      </c>
      <c r="AP88" s="49"/>
      <c r="AQ88" s="49"/>
      <c r="AR88" s="49"/>
      <c r="AS88" s="49"/>
      <c r="AT88" s="49"/>
      <c r="AU88" s="49"/>
      <c r="AV88" s="49"/>
      <c r="AW88" s="49">
        <v>0</v>
      </c>
      <c r="AX88" s="49"/>
      <c r="AY88" s="49"/>
      <c r="AZ88" s="49"/>
      <c r="BA88" s="49"/>
      <c r="BB88" s="49"/>
      <c r="BC88" s="49"/>
      <c r="BD88" s="49"/>
      <c r="BE88" s="49">
        <f t="shared" si="0"/>
        <v>100</v>
      </c>
      <c r="BF88" s="49"/>
      <c r="BG88" s="49"/>
      <c r="BH88" s="49"/>
      <c r="BI88" s="49"/>
      <c r="BJ88" s="49"/>
      <c r="BK88" s="49"/>
      <c r="BL88" s="49"/>
    </row>
    <row r="89" spans="1:64" ht="25.5" customHeight="1">
      <c r="A89" s="43">
        <v>2</v>
      </c>
      <c r="B89" s="43"/>
      <c r="C89" s="43"/>
      <c r="D89" s="43"/>
      <c r="E89" s="43"/>
      <c r="F89" s="43"/>
      <c r="G89" s="44" t="s">
        <v>220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47" t="s">
        <v>432</v>
      </c>
      <c r="AA89" s="47"/>
      <c r="AB89" s="47"/>
      <c r="AC89" s="47"/>
      <c r="AD89" s="47"/>
      <c r="AE89" s="44" t="s">
        <v>426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49">
        <v>100</v>
      </c>
      <c r="AP89" s="49"/>
      <c r="AQ89" s="49"/>
      <c r="AR89" s="49"/>
      <c r="AS89" s="49"/>
      <c r="AT89" s="49"/>
      <c r="AU89" s="49"/>
      <c r="AV89" s="49"/>
      <c r="AW89" s="49">
        <v>0</v>
      </c>
      <c r="AX89" s="49"/>
      <c r="AY89" s="49"/>
      <c r="AZ89" s="49"/>
      <c r="BA89" s="49"/>
      <c r="BB89" s="49"/>
      <c r="BC89" s="49"/>
      <c r="BD89" s="49"/>
      <c r="BE89" s="49">
        <f t="shared" si="0"/>
        <v>100</v>
      </c>
      <c r="BF89" s="49"/>
      <c r="BG89" s="49"/>
      <c r="BH89" s="49"/>
      <c r="BI89" s="49"/>
      <c r="BJ89" s="49"/>
      <c r="BK89" s="49"/>
      <c r="BL89" s="49"/>
    </row>
    <row r="90" spans="1:64" ht="38.25" customHeight="1">
      <c r="A90" s="43">
        <v>3</v>
      </c>
      <c r="B90" s="43"/>
      <c r="C90" s="43"/>
      <c r="D90" s="43"/>
      <c r="E90" s="43"/>
      <c r="F90" s="43"/>
      <c r="G90" s="44" t="s">
        <v>221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47" t="s">
        <v>432</v>
      </c>
      <c r="AA90" s="47"/>
      <c r="AB90" s="47"/>
      <c r="AC90" s="47"/>
      <c r="AD90" s="47"/>
      <c r="AE90" s="44" t="s">
        <v>477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49">
        <v>100</v>
      </c>
      <c r="AP90" s="49"/>
      <c r="AQ90" s="49"/>
      <c r="AR90" s="49"/>
      <c r="AS90" s="49"/>
      <c r="AT90" s="49"/>
      <c r="AU90" s="49"/>
      <c r="AV90" s="49"/>
      <c r="AW90" s="49">
        <v>0</v>
      </c>
      <c r="AX90" s="49"/>
      <c r="AY90" s="49"/>
      <c r="AZ90" s="49"/>
      <c r="BA90" s="49"/>
      <c r="BB90" s="49"/>
      <c r="BC90" s="49"/>
      <c r="BD90" s="49"/>
      <c r="BE90" s="49">
        <f t="shared" si="0"/>
        <v>100</v>
      </c>
      <c r="BF90" s="49"/>
      <c r="BG90" s="49"/>
      <c r="BH90" s="49"/>
      <c r="BI90" s="49"/>
      <c r="BJ90" s="49"/>
      <c r="BK90" s="49"/>
      <c r="BL90" s="49"/>
    </row>
    <row r="91" spans="41:64" ht="12.7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59" ht="16.5" customHeight="1">
      <c r="A93" s="69" t="s">
        <v>438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5"/>
      <c r="AO93" s="116" t="s">
        <v>439</v>
      </c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</row>
    <row r="94" spans="23:59" ht="12.75">
      <c r="W94" s="65" t="s">
        <v>348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395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" ht="15.75" customHeight="1">
      <c r="A95" s="94" t="s">
        <v>346</v>
      </c>
      <c r="B95" s="94"/>
      <c r="C95" s="94"/>
      <c r="D95" s="94"/>
      <c r="E95" s="94"/>
      <c r="F95" s="94"/>
    </row>
    <row r="96" spans="1:45" ht="12.75" customHeight="1">
      <c r="A96" s="66" t="s">
        <v>437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1:45" ht="12.75">
      <c r="A97" s="67" t="s">
        <v>390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45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69" t="s">
        <v>482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5"/>
      <c r="AO99" s="116" t="s">
        <v>440</v>
      </c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</row>
    <row r="100" spans="23:59" ht="12.75">
      <c r="W100" s="65" t="s">
        <v>348</v>
      </c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O100" s="65" t="s">
        <v>395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  <row r="101" spans="1:8" ht="12.75">
      <c r="A101" s="68"/>
      <c r="B101" s="68"/>
      <c r="C101" s="68"/>
      <c r="D101" s="68"/>
      <c r="E101" s="68"/>
      <c r="F101" s="68"/>
      <c r="G101" s="68"/>
      <c r="H101" s="68"/>
    </row>
    <row r="102" spans="1:17" ht="12.75">
      <c r="A102" s="65" t="s">
        <v>388</v>
      </c>
      <c r="B102" s="65"/>
      <c r="C102" s="65"/>
      <c r="D102" s="65"/>
      <c r="E102" s="65"/>
      <c r="F102" s="65"/>
      <c r="G102" s="65"/>
      <c r="H102" s="65"/>
      <c r="I102" s="17"/>
      <c r="J102" s="17"/>
      <c r="K102" s="17"/>
      <c r="L102" s="17"/>
      <c r="M102" s="17"/>
      <c r="N102" s="17"/>
      <c r="O102" s="17"/>
      <c r="P102" s="17"/>
      <c r="Q102" s="17"/>
    </row>
    <row r="103" ht="12.75">
      <c r="A103" s="24" t="s">
        <v>389</v>
      </c>
    </row>
  </sheetData>
  <sheetProtection/>
  <mergeCells count="321">
    <mergeCell ref="A41:F41"/>
    <mergeCell ref="G41:BL41"/>
    <mergeCell ref="A42:F42"/>
    <mergeCell ref="G42:BL42"/>
    <mergeCell ref="A43:F43"/>
    <mergeCell ref="G43:BL43"/>
    <mergeCell ref="AO90:AV90"/>
    <mergeCell ref="AW90:BD90"/>
    <mergeCell ref="BE90:BL90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BE86:BL86"/>
    <mergeCell ref="AO87:AV87"/>
    <mergeCell ref="AW87:BD87"/>
    <mergeCell ref="BE87:BL87"/>
    <mergeCell ref="AO86:AV86"/>
    <mergeCell ref="AW86:BD86"/>
    <mergeCell ref="Z86:AD86"/>
    <mergeCell ref="A87:F87"/>
    <mergeCell ref="G87:Y87"/>
    <mergeCell ref="Z87:AD87"/>
    <mergeCell ref="AE87:AN87"/>
    <mergeCell ref="A86:F86"/>
    <mergeCell ref="G86:Y86"/>
    <mergeCell ref="AO84:AV84"/>
    <mergeCell ref="AW84:BD84"/>
    <mergeCell ref="Z84:AD84"/>
    <mergeCell ref="AE84:AN84"/>
    <mergeCell ref="AE86:AN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O82:AV82"/>
    <mergeCell ref="AW82:BD82"/>
    <mergeCell ref="Z82:AD82"/>
    <mergeCell ref="AE82:AN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78:AV78"/>
    <mergeCell ref="AW78:BD78"/>
    <mergeCell ref="Z78:AD78"/>
    <mergeCell ref="AE78:AN78"/>
    <mergeCell ref="A80:F80"/>
    <mergeCell ref="G80:Y80"/>
    <mergeCell ref="Z80:AD80"/>
    <mergeCell ref="AE80:AN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E76:AN76"/>
    <mergeCell ref="AO74:AV74"/>
    <mergeCell ref="AW74:BD74"/>
    <mergeCell ref="Z74:AD74"/>
    <mergeCell ref="AE74:AN74"/>
    <mergeCell ref="AO76:AV76"/>
    <mergeCell ref="AW76:BD76"/>
    <mergeCell ref="G74:Y74"/>
    <mergeCell ref="A76:F76"/>
    <mergeCell ref="G76:Y76"/>
    <mergeCell ref="Z76:AD76"/>
    <mergeCell ref="G72:Y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A72:F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B63:AI63"/>
    <mergeCell ref="AJ63:AQ63"/>
    <mergeCell ref="Z72:AD72"/>
    <mergeCell ref="AE72:AN72"/>
    <mergeCell ref="A58:C59"/>
    <mergeCell ref="AS54:AZ54"/>
    <mergeCell ref="A54:C54"/>
    <mergeCell ref="D54:AB54"/>
    <mergeCell ref="AC54:AJ54"/>
    <mergeCell ref="AK54:AR54"/>
    <mergeCell ref="D58:AA59"/>
    <mergeCell ref="AB58:AI59"/>
    <mergeCell ref="AJ58:AQ59"/>
    <mergeCell ref="AR58:AY59"/>
    <mergeCell ref="AS53:AZ5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67:F67"/>
    <mergeCell ref="A68:F68"/>
    <mergeCell ref="Z68:AD68"/>
    <mergeCell ref="A65:BL65"/>
    <mergeCell ref="A66:F66"/>
    <mergeCell ref="AE66:AN66"/>
    <mergeCell ref="G67:Y67"/>
    <mergeCell ref="G68:Y68"/>
    <mergeCell ref="Z67:AD67"/>
    <mergeCell ref="AE67:AN67"/>
    <mergeCell ref="A102:H102"/>
    <mergeCell ref="A96:AS96"/>
    <mergeCell ref="A97:AS97"/>
    <mergeCell ref="A101:H101"/>
    <mergeCell ref="A99:V99"/>
    <mergeCell ref="W99:AM99"/>
    <mergeCell ref="AO99:BG99"/>
    <mergeCell ref="W100:AM10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G29:BL2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2:BL2"/>
    <mergeCell ref="AO6:BF6"/>
    <mergeCell ref="AO4:BL4"/>
    <mergeCell ref="AO5:BL5"/>
    <mergeCell ref="AO3:BL3"/>
    <mergeCell ref="AE68:AN68"/>
    <mergeCell ref="AO100:BG100"/>
    <mergeCell ref="AO94:BG94"/>
    <mergeCell ref="AO70:AV70"/>
    <mergeCell ref="AW70:BD70"/>
    <mergeCell ref="BE70:BL70"/>
    <mergeCell ref="W94:AM94"/>
    <mergeCell ref="BE69:BL69"/>
    <mergeCell ref="AO68:AV68"/>
    <mergeCell ref="AW68:BD68"/>
    <mergeCell ref="Z70:AD70"/>
    <mergeCell ref="AE70:AN70"/>
    <mergeCell ref="A60:C60"/>
    <mergeCell ref="AR60:AY60"/>
    <mergeCell ref="A61:C61"/>
    <mergeCell ref="D61:AA61"/>
    <mergeCell ref="AB61:AI61"/>
    <mergeCell ref="AJ61:AQ61"/>
    <mergeCell ref="AR61:AY61"/>
    <mergeCell ref="D60:AA60"/>
    <mergeCell ref="AB60:AI60"/>
    <mergeCell ref="A95:F95"/>
    <mergeCell ref="A69:F69"/>
    <mergeCell ref="Z69:AD69"/>
    <mergeCell ref="AE69:AN69"/>
    <mergeCell ref="A93:V93"/>
    <mergeCell ref="W93:AM93"/>
    <mergeCell ref="G69:Y69"/>
    <mergeCell ref="A70:F70"/>
    <mergeCell ref="G70:Y70"/>
    <mergeCell ref="AJ60:AQ60"/>
    <mergeCell ref="AO66:AV66"/>
    <mergeCell ref="AW66:BD66"/>
    <mergeCell ref="AO93:BG93"/>
    <mergeCell ref="AO71:AV71"/>
    <mergeCell ref="AW71:BD71"/>
    <mergeCell ref="BE71:BL71"/>
    <mergeCell ref="AO67:AV67"/>
    <mergeCell ref="AR63:AY63"/>
    <mergeCell ref="AO72:AV72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63:C63"/>
    <mergeCell ref="D63:AA63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9:C49"/>
    <mergeCell ref="A50:C50"/>
    <mergeCell ref="A47:C48"/>
    <mergeCell ref="A46:AZ46"/>
    <mergeCell ref="A45:AZ45"/>
    <mergeCell ref="AC47:AJ48"/>
    <mergeCell ref="AK49:AR49"/>
    <mergeCell ref="AK50:AR50"/>
    <mergeCell ref="D50:AB50"/>
    <mergeCell ref="AC49:AJ49"/>
    <mergeCell ref="AC50:AJ50"/>
    <mergeCell ref="BE68:BL68"/>
    <mergeCell ref="AW69:BD69"/>
    <mergeCell ref="AO69:AV69"/>
    <mergeCell ref="B13:L13"/>
    <mergeCell ref="B14:L14"/>
    <mergeCell ref="AW67:BD67"/>
    <mergeCell ref="BE67:BL67"/>
    <mergeCell ref="AS47:AZ48"/>
    <mergeCell ref="D47:AB48"/>
    <mergeCell ref="D49:AB4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conditionalFormatting sqref="H69:L69 G69:G90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90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A87"/>
  <sheetViews>
    <sheetView view="pageBreakPreview"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176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436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397</v>
      </c>
      <c r="B19" s="108" t="s">
        <v>222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223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224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225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46723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46723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18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93.75" customHeight="1">
      <c r="A26" s="104" t="s">
        <v>226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227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225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228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25.5" customHeight="1">
      <c r="A49" s="43">
        <v>1</v>
      </c>
      <c r="B49" s="43"/>
      <c r="C49" s="43"/>
      <c r="D49" s="72" t="s">
        <v>228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46723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v>46723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f>AC49</f>
        <v>46723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46723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ht="27.75" customHeight="1">
      <c r="A58" s="43">
        <v>1</v>
      </c>
      <c r="B58" s="43"/>
      <c r="C58" s="43"/>
      <c r="D58" s="72" t="s">
        <v>229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9">
        <v>46723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v>46723</v>
      </c>
      <c r="AS58" s="49"/>
      <c r="AT58" s="49"/>
      <c r="AU58" s="49"/>
      <c r="AV58" s="49"/>
      <c r="AW58" s="49"/>
      <c r="AX58" s="49"/>
      <c r="AY58" s="49"/>
      <c r="CA58" s="1" t="s">
        <v>359</v>
      </c>
    </row>
    <row r="59" spans="1:51" s="4" customFormat="1" ht="12.75" customHeight="1">
      <c r="A59" s="50"/>
      <c r="B59" s="50"/>
      <c r="C59" s="50"/>
      <c r="D59" s="42" t="s">
        <v>370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55">
        <f>AB58</f>
        <v>46723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46723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75" t="s">
        <v>386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41" t="s">
        <v>371</v>
      </c>
      <c r="B62" s="41"/>
      <c r="C62" s="41"/>
      <c r="D62" s="41"/>
      <c r="E62" s="41"/>
      <c r="F62" s="41"/>
      <c r="G62" s="59" t="s">
        <v>387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 t="s">
        <v>345</v>
      </c>
      <c r="AA62" s="41"/>
      <c r="AB62" s="41"/>
      <c r="AC62" s="41"/>
      <c r="AD62" s="41"/>
      <c r="AE62" s="41" t="s">
        <v>344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59" t="s">
        <v>372</v>
      </c>
      <c r="AP62" s="60"/>
      <c r="AQ62" s="60"/>
      <c r="AR62" s="60"/>
      <c r="AS62" s="60"/>
      <c r="AT62" s="60"/>
      <c r="AU62" s="60"/>
      <c r="AV62" s="61"/>
      <c r="AW62" s="59" t="s">
        <v>373</v>
      </c>
      <c r="AX62" s="60"/>
      <c r="AY62" s="60"/>
      <c r="AZ62" s="60"/>
      <c r="BA62" s="60"/>
      <c r="BB62" s="60"/>
      <c r="BC62" s="60"/>
      <c r="BD62" s="61"/>
      <c r="BE62" s="59" t="s">
        <v>370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376</v>
      </c>
      <c r="B64" s="43"/>
      <c r="C64" s="43"/>
      <c r="D64" s="43"/>
      <c r="E64" s="43"/>
      <c r="F64" s="43"/>
      <c r="G64" s="62" t="s">
        <v>350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3" t="s">
        <v>362</v>
      </c>
      <c r="AA64" s="43"/>
      <c r="AB64" s="43"/>
      <c r="AC64" s="43"/>
      <c r="AD64" s="43"/>
      <c r="AE64" s="91" t="s">
        <v>375</v>
      </c>
      <c r="AF64" s="91"/>
      <c r="AG64" s="91"/>
      <c r="AH64" s="91"/>
      <c r="AI64" s="91"/>
      <c r="AJ64" s="91"/>
      <c r="AK64" s="91"/>
      <c r="AL64" s="91"/>
      <c r="AM64" s="91"/>
      <c r="AN64" s="62"/>
      <c r="AO64" s="92" t="s">
        <v>351</v>
      </c>
      <c r="AP64" s="92"/>
      <c r="AQ64" s="92"/>
      <c r="AR64" s="92"/>
      <c r="AS64" s="92"/>
      <c r="AT64" s="92"/>
      <c r="AU64" s="92"/>
      <c r="AV64" s="92"/>
      <c r="AW64" s="92" t="s">
        <v>374</v>
      </c>
      <c r="AX64" s="92"/>
      <c r="AY64" s="92"/>
      <c r="AZ64" s="92"/>
      <c r="BA64" s="92"/>
      <c r="BB64" s="92"/>
      <c r="BC64" s="92"/>
      <c r="BD64" s="92"/>
      <c r="BE64" s="92" t="s">
        <v>353</v>
      </c>
      <c r="BF64" s="92"/>
      <c r="BG64" s="92"/>
      <c r="BH64" s="92"/>
      <c r="BI64" s="92"/>
      <c r="BJ64" s="92"/>
      <c r="BK64" s="92"/>
      <c r="BL64" s="92"/>
      <c r="CA64" s="1" t="s">
        <v>360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411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361</v>
      </c>
    </row>
    <row r="66" spans="1:64" s="4" customFormat="1" ht="38.25" customHeight="1">
      <c r="A66" s="50">
        <v>0</v>
      </c>
      <c r="B66" s="50"/>
      <c r="C66" s="50"/>
      <c r="D66" s="50"/>
      <c r="E66" s="50"/>
      <c r="F66" s="50"/>
      <c r="G66" s="51" t="s">
        <v>230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129">
        <v>12</v>
      </c>
      <c r="AP66" s="129"/>
      <c r="AQ66" s="129"/>
      <c r="AR66" s="129"/>
      <c r="AS66" s="129"/>
      <c r="AT66" s="129"/>
      <c r="AU66" s="129"/>
      <c r="AV66" s="129"/>
      <c r="AW66" s="129">
        <v>0</v>
      </c>
      <c r="AX66" s="129"/>
      <c r="AY66" s="129"/>
      <c r="AZ66" s="129"/>
      <c r="BA66" s="129"/>
      <c r="BB66" s="129"/>
      <c r="BC66" s="129"/>
      <c r="BD66" s="129"/>
      <c r="BE66" s="129">
        <f aca="true" t="shared" si="0" ref="BE66:BE74">AO66+AW66</f>
        <v>12</v>
      </c>
      <c r="BF66" s="129"/>
      <c r="BG66" s="129"/>
      <c r="BH66" s="129"/>
      <c r="BI66" s="129"/>
      <c r="BJ66" s="129"/>
      <c r="BK66" s="129"/>
      <c r="BL66" s="129"/>
    </row>
    <row r="67" spans="1:64" ht="12.75" customHeight="1">
      <c r="A67" s="43">
        <v>1</v>
      </c>
      <c r="B67" s="43"/>
      <c r="C67" s="43"/>
      <c r="D67" s="43"/>
      <c r="E67" s="43"/>
      <c r="F67" s="43"/>
      <c r="G67" s="44" t="s">
        <v>417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47" t="s">
        <v>465</v>
      </c>
      <c r="AA67" s="47"/>
      <c r="AB67" s="47"/>
      <c r="AC67" s="47"/>
      <c r="AD67" s="47"/>
      <c r="AE67" s="44" t="s">
        <v>208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48">
        <v>10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10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418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465</v>
      </c>
      <c r="AA68" s="47"/>
      <c r="AB68" s="47"/>
      <c r="AC68" s="47"/>
      <c r="AD68" s="47"/>
      <c r="AE68" s="44" t="s">
        <v>208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8">
        <v>2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2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419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</row>
    <row r="70" spans="1:64" ht="25.5" customHeight="1">
      <c r="A70" s="43">
        <v>1</v>
      </c>
      <c r="B70" s="43"/>
      <c r="C70" s="43"/>
      <c r="D70" s="43"/>
      <c r="E70" s="43"/>
      <c r="F70" s="43"/>
      <c r="G70" s="44" t="s">
        <v>231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232</v>
      </c>
      <c r="AA70" s="47"/>
      <c r="AB70" s="47"/>
      <c r="AC70" s="47"/>
      <c r="AD70" s="47"/>
      <c r="AE70" s="44" t="s">
        <v>233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8">
        <v>8000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8000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424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38.25" customHeight="1">
      <c r="A72" s="43">
        <v>1</v>
      </c>
      <c r="B72" s="43"/>
      <c r="C72" s="43"/>
      <c r="D72" s="43"/>
      <c r="E72" s="43"/>
      <c r="F72" s="43"/>
      <c r="G72" s="44" t="s">
        <v>234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460</v>
      </c>
      <c r="AA72" s="47"/>
      <c r="AB72" s="47"/>
      <c r="AC72" s="47"/>
      <c r="AD72" s="47"/>
      <c r="AE72" s="44" t="s">
        <v>19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9">
        <v>3893.58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0"/>
        <v>3893.58</v>
      </c>
      <c r="BF72" s="49"/>
      <c r="BG72" s="49"/>
      <c r="BH72" s="49"/>
      <c r="BI72" s="49"/>
      <c r="BJ72" s="49"/>
      <c r="BK72" s="49"/>
      <c r="BL72" s="49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430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64" ht="25.5" customHeight="1">
      <c r="A74" s="43">
        <v>1</v>
      </c>
      <c r="B74" s="43"/>
      <c r="C74" s="43"/>
      <c r="D74" s="43"/>
      <c r="E74" s="43"/>
      <c r="F74" s="43"/>
      <c r="G74" s="44" t="s">
        <v>235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432</v>
      </c>
      <c r="AA74" s="47"/>
      <c r="AB74" s="47"/>
      <c r="AC74" s="47"/>
      <c r="AD74" s="47"/>
      <c r="AE74" s="44" t="s">
        <v>426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8">
        <v>100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100</v>
      </c>
      <c r="BF74" s="48"/>
      <c r="BG74" s="48"/>
      <c r="BH74" s="48"/>
      <c r="BI74" s="48"/>
      <c r="BJ74" s="48"/>
      <c r="BK74" s="48"/>
      <c r="BL74" s="48"/>
    </row>
    <row r="75" spans="41:64" ht="6.7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69" t="s">
        <v>438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5"/>
      <c r="AO77" s="93" t="s">
        <v>439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23:59" ht="12.75">
      <c r="W78" s="65" t="s">
        <v>348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395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" ht="15.75" customHeight="1">
      <c r="A79" s="94" t="s">
        <v>346</v>
      </c>
      <c r="B79" s="94"/>
      <c r="C79" s="94"/>
      <c r="D79" s="94"/>
      <c r="E79" s="94"/>
      <c r="F79" s="94"/>
    </row>
    <row r="80" spans="1:45" ht="12.75" customHeight="1">
      <c r="A80" s="66" t="s">
        <v>437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390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9" t="s">
        <v>449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71" t="s">
        <v>440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23:59" ht="12.75">
      <c r="W84" s="65" t="s">
        <v>348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395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8" ht="12.75">
      <c r="A85" s="68"/>
      <c r="B85" s="68"/>
      <c r="C85" s="68"/>
      <c r="D85" s="68"/>
      <c r="E85" s="68"/>
      <c r="F85" s="68"/>
      <c r="G85" s="68"/>
      <c r="H85" s="68"/>
    </row>
    <row r="86" spans="1:17" ht="12.75">
      <c r="A86" s="65" t="s">
        <v>388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389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67:F67"/>
    <mergeCell ref="G67:Y67"/>
    <mergeCell ref="Z67:AD67"/>
    <mergeCell ref="AE67:AN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W66:BD66"/>
    <mergeCell ref="BE66:BL66"/>
    <mergeCell ref="AO67:AV67"/>
    <mergeCell ref="AW67:BD67"/>
    <mergeCell ref="BE67:BL6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7:BG77"/>
    <mergeCell ref="A79:F79"/>
    <mergeCell ref="A65:F65"/>
    <mergeCell ref="Z65:AD65"/>
    <mergeCell ref="AE65:AN65"/>
    <mergeCell ref="A77:V77"/>
    <mergeCell ref="W77:AM77"/>
    <mergeCell ref="W78:AM78"/>
    <mergeCell ref="AO78:BG78"/>
    <mergeCell ref="AO66:AV6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horizontalDpi="600" verticalDpi="600" orientation="landscape" paperSize="9" scale="68" r:id="rId1"/>
  <rowBreaks count="1" manualBreakCount="1">
    <brk id="42" max="6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3"/>
  <sheetViews>
    <sheetView zoomScaleSheetLayoutView="100" zoomScalePageLayoutView="0" workbookViewId="0" topLeftCell="A1">
      <selection activeCell="BI14" sqref="BI14:BJ1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177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397</v>
      </c>
      <c r="B19" s="108" t="s">
        <v>236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237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239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3796945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3796945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89.25" customHeight="1">
      <c r="A26" s="104" t="s">
        <v>240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241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242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243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72" t="s">
        <v>244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1"/>
    </row>
    <row r="43" spans="1:64" ht="12.75" customHeight="1">
      <c r="A43" s="43">
        <v>3</v>
      </c>
      <c r="B43" s="43"/>
      <c r="C43" s="43"/>
      <c r="D43" s="43"/>
      <c r="E43" s="43"/>
      <c r="F43" s="43"/>
      <c r="G43" s="72" t="s">
        <v>245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</row>
    <row r="44" spans="1:64" ht="12.75" customHeight="1">
      <c r="A44" s="43">
        <v>4</v>
      </c>
      <c r="B44" s="43"/>
      <c r="C44" s="43"/>
      <c r="D44" s="43"/>
      <c r="E44" s="43"/>
      <c r="F44" s="43"/>
      <c r="G44" s="72" t="s">
        <v>246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</row>
    <row r="45" spans="1:64" ht="12.75" customHeight="1">
      <c r="A45" s="43">
        <v>5</v>
      </c>
      <c r="B45" s="43"/>
      <c r="C45" s="43"/>
      <c r="D45" s="43"/>
      <c r="E45" s="43"/>
      <c r="F45" s="43"/>
      <c r="G45" s="72" t="s">
        <v>247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1"/>
    </row>
    <row r="46" spans="1:64" ht="25.5" customHeight="1">
      <c r="A46" s="43">
        <v>6</v>
      </c>
      <c r="B46" s="43"/>
      <c r="C46" s="43"/>
      <c r="D46" s="43"/>
      <c r="E46" s="43"/>
      <c r="F46" s="43"/>
      <c r="G46" s="72" t="s">
        <v>248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1"/>
    </row>
    <row r="47" spans="1:64" ht="12.75" customHeight="1">
      <c r="A47" s="43">
        <v>7</v>
      </c>
      <c r="B47" s="43"/>
      <c r="C47" s="43"/>
      <c r="D47" s="43"/>
      <c r="E47" s="43"/>
      <c r="F47" s="43"/>
      <c r="G47" s="72" t="s">
        <v>249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1"/>
    </row>
    <row r="48" spans="1:64" ht="12.75" customHeight="1">
      <c r="A48" s="43">
        <v>8</v>
      </c>
      <c r="B48" s="43"/>
      <c r="C48" s="43"/>
      <c r="D48" s="43"/>
      <c r="E48" s="43"/>
      <c r="F48" s="43"/>
      <c r="G48" s="72" t="s">
        <v>250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1"/>
    </row>
    <row r="49" spans="1:64" ht="12.75" customHeight="1">
      <c r="A49" s="43">
        <v>9</v>
      </c>
      <c r="B49" s="43"/>
      <c r="C49" s="43"/>
      <c r="D49" s="43"/>
      <c r="E49" s="43"/>
      <c r="F49" s="43"/>
      <c r="G49" s="72" t="s">
        <v>251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1"/>
    </row>
    <row r="50" spans="1:64" ht="12.75" customHeight="1">
      <c r="A50" s="43">
        <v>10</v>
      </c>
      <c r="B50" s="43"/>
      <c r="C50" s="43"/>
      <c r="D50" s="43"/>
      <c r="E50" s="43"/>
      <c r="F50" s="43"/>
      <c r="G50" s="72" t="s">
        <v>252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1"/>
    </row>
    <row r="51" spans="1:64" ht="12.75" customHeight="1">
      <c r="A51" s="43">
        <v>11</v>
      </c>
      <c r="B51" s="43"/>
      <c r="C51" s="43"/>
      <c r="D51" s="43"/>
      <c r="E51" s="43"/>
      <c r="F51" s="43"/>
      <c r="G51" s="72" t="s">
        <v>253</v>
      </c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1"/>
    </row>
    <row r="52" spans="1:64" ht="12.75" customHeight="1">
      <c r="A52" s="43">
        <v>12</v>
      </c>
      <c r="B52" s="43"/>
      <c r="C52" s="43"/>
      <c r="D52" s="43"/>
      <c r="E52" s="43"/>
      <c r="F52" s="43"/>
      <c r="G52" s="72" t="s">
        <v>254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1"/>
    </row>
    <row r="53" spans="1:64" ht="12.75" customHeight="1">
      <c r="A53" s="43">
        <v>13</v>
      </c>
      <c r="B53" s="43"/>
      <c r="C53" s="43"/>
      <c r="D53" s="43"/>
      <c r="E53" s="43"/>
      <c r="F53" s="43"/>
      <c r="G53" s="72" t="s">
        <v>255</v>
      </c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1"/>
    </row>
    <row r="54" spans="1:6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.75" customHeight="1">
      <c r="A55" s="75" t="s">
        <v>384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22"/>
      <c r="BB56" s="22"/>
      <c r="BC56" s="22"/>
      <c r="BD56" s="22"/>
      <c r="BE56" s="22"/>
      <c r="BF56" s="22"/>
      <c r="BG56" s="22"/>
      <c r="BH56" s="22"/>
      <c r="BI56" s="6"/>
      <c r="BJ56" s="6"/>
      <c r="BK56" s="6"/>
      <c r="BL56" s="6"/>
    </row>
    <row r="57" spans="1:60" ht="15.75" customHeight="1">
      <c r="A57" s="41" t="s">
        <v>371</v>
      </c>
      <c r="B57" s="41"/>
      <c r="C57" s="41"/>
      <c r="D57" s="85" t="s">
        <v>369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41" t="s">
        <v>372</v>
      </c>
      <c r="AD57" s="41"/>
      <c r="AE57" s="41"/>
      <c r="AF57" s="41"/>
      <c r="AG57" s="41"/>
      <c r="AH57" s="41"/>
      <c r="AI57" s="41"/>
      <c r="AJ57" s="41"/>
      <c r="AK57" s="41" t="s">
        <v>373</v>
      </c>
      <c r="AL57" s="41"/>
      <c r="AM57" s="41"/>
      <c r="AN57" s="41"/>
      <c r="AO57" s="41"/>
      <c r="AP57" s="41"/>
      <c r="AQ57" s="41"/>
      <c r="AR57" s="41"/>
      <c r="AS57" s="41" t="s">
        <v>370</v>
      </c>
      <c r="AT57" s="41"/>
      <c r="AU57" s="41"/>
      <c r="AV57" s="41"/>
      <c r="AW57" s="41"/>
      <c r="AX57" s="41"/>
      <c r="AY57" s="41"/>
      <c r="AZ57" s="41"/>
      <c r="BA57" s="18"/>
      <c r="BB57" s="18"/>
      <c r="BC57" s="18"/>
      <c r="BD57" s="18"/>
      <c r="BE57" s="18"/>
      <c r="BF57" s="18"/>
      <c r="BG57" s="18"/>
      <c r="BH57" s="18"/>
    </row>
    <row r="58" spans="1:60" ht="28.5" customHeight="1">
      <c r="A58" s="41"/>
      <c r="B58" s="41"/>
      <c r="C58" s="41"/>
      <c r="D58" s="8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18"/>
      <c r="BB58" s="18"/>
      <c r="BC58" s="18"/>
      <c r="BD58" s="18"/>
      <c r="BE58" s="18"/>
      <c r="BF58" s="18"/>
      <c r="BG58" s="18"/>
      <c r="BH58" s="18"/>
    </row>
    <row r="59" spans="1:60" ht="15.75">
      <c r="A59" s="41">
        <v>1</v>
      </c>
      <c r="B59" s="41"/>
      <c r="C59" s="41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41">
        <v>3</v>
      </c>
      <c r="AD59" s="41"/>
      <c r="AE59" s="41"/>
      <c r="AF59" s="41"/>
      <c r="AG59" s="41"/>
      <c r="AH59" s="41"/>
      <c r="AI59" s="41"/>
      <c r="AJ59" s="41"/>
      <c r="AK59" s="41">
        <v>4</v>
      </c>
      <c r="AL59" s="41"/>
      <c r="AM59" s="41"/>
      <c r="AN59" s="41"/>
      <c r="AO59" s="41"/>
      <c r="AP59" s="41"/>
      <c r="AQ59" s="41"/>
      <c r="AR59" s="41"/>
      <c r="AS59" s="41">
        <v>5</v>
      </c>
      <c r="AT59" s="41"/>
      <c r="AU59" s="41"/>
      <c r="AV59" s="41"/>
      <c r="AW59" s="41"/>
      <c r="AX59" s="41"/>
      <c r="AY59" s="41"/>
      <c r="AZ59" s="41"/>
      <c r="BA59" s="18"/>
      <c r="BB59" s="18"/>
      <c r="BC59" s="18"/>
      <c r="BD59" s="18"/>
      <c r="BE59" s="18"/>
      <c r="BF59" s="18"/>
      <c r="BG59" s="18"/>
      <c r="BH59" s="18"/>
    </row>
    <row r="60" spans="1:79" s="4" customFormat="1" ht="12.75" customHeight="1" hidden="1">
      <c r="A60" s="43" t="s">
        <v>349</v>
      </c>
      <c r="B60" s="43"/>
      <c r="C60" s="43"/>
      <c r="D60" s="105" t="s">
        <v>350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7"/>
      <c r="AC60" s="92" t="s">
        <v>351</v>
      </c>
      <c r="AD60" s="92"/>
      <c r="AE60" s="92"/>
      <c r="AF60" s="92"/>
      <c r="AG60" s="92"/>
      <c r="AH60" s="92"/>
      <c r="AI60" s="92"/>
      <c r="AJ60" s="92"/>
      <c r="AK60" s="92" t="s">
        <v>352</v>
      </c>
      <c r="AL60" s="92"/>
      <c r="AM60" s="92"/>
      <c r="AN60" s="92"/>
      <c r="AO60" s="92"/>
      <c r="AP60" s="92"/>
      <c r="AQ60" s="92"/>
      <c r="AR60" s="92"/>
      <c r="AS60" s="47" t="s">
        <v>353</v>
      </c>
      <c r="AT60" s="92"/>
      <c r="AU60" s="92"/>
      <c r="AV60" s="92"/>
      <c r="AW60" s="92"/>
      <c r="AX60" s="92"/>
      <c r="AY60" s="92"/>
      <c r="AZ60" s="92"/>
      <c r="BA60" s="19"/>
      <c r="BB60" s="20"/>
      <c r="BC60" s="20"/>
      <c r="BD60" s="20"/>
      <c r="BE60" s="20"/>
      <c r="BF60" s="20"/>
      <c r="BG60" s="20"/>
      <c r="BH60" s="20"/>
      <c r="CA60" s="4" t="s">
        <v>356</v>
      </c>
    </row>
    <row r="61" spans="1:79" ht="38.25" customHeight="1">
      <c r="A61" s="43">
        <v>1</v>
      </c>
      <c r="B61" s="43"/>
      <c r="C61" s="43"/>
      <c r="D61" s="72" t="s">
        <v>248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1"/>
      <c r="AC61" s="49">
        <v>346645</v>
      </c>
      <c r="AD61" s="49"/>
      <c r="AE61" s="49"/>
      <c r="AF61" s="49"/>
      <c r="AG61" s="49"/>
      <c r="AH61" s="49"/>
      <c r="AI61" s="49"/>
      <c r="AJ61" s="49"/>
      <c r="AK61" s="49">
        <v>0</v>
      </c>
      <c r="AL61" s="49"/>
      <c r="AM61" s="49"/>
      <c r="AN61" s="49"/>
      <c r="AO61" s="49"/>
      <c r="AP61" s="49"/>
      <c r="AQ61" s="49"/>
      <c r="AR61" s="49"/>
      <c r="AS61" s="49">
        <f aca="true" t="shared" si="0" ref="AS61:AS74">AC61+AK61</f>
        <v>346645</v>
      </c>
      <c r="AT61" s="49"/>
      <c r="AU61" s="49"/>
      <c r="AV61" s="49"/>
      <c r="AW61" s="49"/>
      <c r="AX61" s="49"/>
      <c r="AY61" s="49"/>
      <c r="AZ61" s="49"/>
      <c r="BA61" s="21"/>
      <c r="BB61" s="21"/>
      <c r="BC61" s="21"/>
      <c r="BD61" s="21"/>
      <c r="BE61" s="21"/>
      <c r="BF61" s="21"/>
      <c r="BG61" s="21"/>
      <c r="BH61" s="21"/>
      <c r="CA61" s="1" t="s">
        <v>357</v>
      </c>
    </row>
    <row r="62" spans="1:60" ht="25.5" customHeight="1">
      <c r="A62" s="43">
        <v>2</v>
      </c>
      <c r="B62" s="43"/>
      <c r="C62" s="43"/>
      <c r="D62" s="72" t="s">
        <v>251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1"/>
      <c r="AC62" s="49">
        <v>61500</v>
      </c>
      <c r="AD62" s="49"/>
      <c r="AE62" s="49"/>
      <c r="AF62" s="49"/>
      <c r="AG62" s="49"/>
      <c r="AH62" s="49"/>
      <c r="AI62" s="49"/>
      <c r="AJ62" s="49"/>
      <c r="AK62" s="49">
        <v>0</v>
      </c>
      <c r="AL62" s="49"/>
      <c r="AM62" s="49"/>
      <c r="AN62" s="49"/>
      <c r="AO62" s="49"/>
      <c r="AP62" s="49"/>
      <c r="AQ62" s="49"/>
      <c r="AR62" s="49"/>
      <c r="AS62" s="49">
        <f t="shared" si="0"/>
        <v>61500</v>
      </c>
      <c r="AT62" s="49"/>
      <c r="AU62" s="49"/>
      <c r="AV62" s="49"/>
      <c r="AW62" s="49"/>
      <c r="AX62" s="49"/>
      <c r="AY62" s="49"/>
      <c r="AZ62" s="49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3">
        <v>3</v>
      </c>
      <c r="B63" s="43"/>
      <c r="C63" s="43"/>
      <c r="D63" s="72" t="s">
        <v>256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1"/>
      <c r="AC63" s="49">
        <v>303000</v>
      </c>
      <c r="AD63" s="49"/>
      <c r="AE63" s="49"/>
      <c r="AF63" s="49"/>
      <c r="AG63" s="49"/>
      <c r="AH63" s="49"/>
      <c r="AI63" s="49"/>
      <c r="AJ63" s="49"/>
      <c r="AK63" s="49">
        <v>0</v>
      </c>
      <c r="AL63" s="49"/>
      <c r="AM63" s="49"/>
      <c r="AN63" s="49"/>
      <c r="AO63" s="49"/>
      <c r="AP63" s="49"/>
      <c r="AQ63" s="49"/>
      <c r="AR63" s="49"/>
      <c r="AS63" s="49">
        <f t="shared" si="0"/>
        <v>303000</v>
      </c>
      <c r="AT63" s="49"/>
      <c r="AU63" s="49"/>
      <c r="AV63" s="49"/>
      <c r="AW63" s="49"/>
      <c r="AX63" s="49"/>
      <c r="AY63" s="49"/>
      <c r="AZ63" s="49"/>
      <c r="BA63" s="21"/>
      <c r="BB63" s="21"/>
      <c r="BC63" s="21"/>
      <c r="BD63" s="21"/>
      <c r="BE63" s="21"/>
      <c r="BF63" s="21"/>
      <c r="BG63" s="21"/>
      <c r="BH63" s="21"/>
    </row>
    <row r="64" spans="1:60" ht="38.25" customHeight="1">
      <c r="A64" s="43">
        <v>4</v>
      </c>
      <c r="B64" s="43"/>
      <c r="C64" s="43"/>
      <c r="D64" s="72" t="s">
        <v>257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1"/>
      <c r="AC64" s="49">
        <v>69000</v>
      </c>
      <c r="AD64" s="49"/>
      <c r="AE64" s="49"/>
      <c r="AF64" s="49"/>
      <c r="AG64" s="49"/>
      <c r="AH64" s="49"/>
      <c r="AI64" s="49"/>
      <c r="AJ64" s="49"/>
      <c r="AK64" s="49">
        <v>0</v>
      </c>
      <c r="AL64" s="49"/>
      <c r="AM64" s="49"/>
      <c r="AN64" s="49"/>
      <c r="AO64" s="49"/>
      <c r="AP64" s="49"/>
      <c r="AQ64" s="49"/>
      <c r="AR64" s="49"/>
      <c r="AS64" s="49">
        <f t="shared" si="0"/>
        <v>69000</v>
      </c>
      <c r="AT64" s="49"/>
      <c r="AU64" s="49"/>
      <c r="AV64" s="49"/>
      <c r="AW64" s="49"/>
      <c r="AX64" s="49"/>
      <c r="AY64" s="49"/>
      <c r="AZ64" s="49"/>
      <c r="BA64" s="21"/>
      <c r="BB64" s="21"/>
      <c r="BC64" s="21"/>
      <c r="BD64" s="21"/>
      <c r="BE64" s="21"/>
      <c r="BF64" s="21"/>
      <c r="BG64" s="21"/>
      <c r="BH64" s="21"/>
    </row>
    <row r="65" spans="1:60" ht="25.5" customHeight="1">
      <c r="A65" s="43">
        <v>5</v>
      </c>
      <c r="B65" s="43"/>
      <c r="C65" s="43"/>
      <c r="D65" s="72" t="s">
        <v>243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1"/>
      <c r="AC65" s="49">
        <v>22391</v>
      </c>
      <c r="AD65" s="49"/>
      <c r="AE65" s="49"/>
      <c r="AF65" s="49"/>
      <c r="AG65" s="49"/>
      <c r="AH65" s="49"/>
      <c r="AI65" s="49"/>
      <c r="AJ65" s="49"/>
      <c r="AK65" s="49">
        <v>0</v>
      </c>
      <c r="AL65" s="49"/>
      <c r="AM65" s="49"/>
      <c r="AN65" s="49"/>
      <c r="AO65" s="49"/>
      <c r="AP65" s="49"/>
      <c r="AQ65" s="49"/>
      <c r="AR65" s="49"/>
      <c r="AS65" s="49">
        <f t="shared" si="0"/>
        <v>22391</v>
      </c>
      <c r="AT65" s="49"/>
      <c r="AU65" s="49"/>
      <c r="AV65" s="49"/>
      <c r="AW65" s="49"/>
      <c r="AX65" s="49"/>
      <c r="AY65" s="49"/>
      <c r="AZ65" s="49"/>
      <c r="BA65" s="21"/>
      <c r="BB65" s="21"/>
      <c r="BC65" s="21"/>
      <c r="BD65" s="21"/>
      <c r="BE65" s="21"/>
      <c r="BF65" s="21"/>
      <c r="BG65" s="21"/>
      <c r="BH65" s="21"/>
    </row>
    <row r="66" spans="1:60" ht="12.75" customHeight="1">
      <c r="A66" s="43">
        <v>6</v>
      </c>
      <c r="B66" s="43"/>
      <c r="C66" s="43"/>
      <c r="D66" s="72" t="s">
        <v>247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1"/>
      <c r="AC66" s="49">
        <v>1455009</v>
      </c>
      <c r="AD66" s="49"/>
      <c r="AE66" s="49"/>
      <c r="AF66" s="49"/>
      <c r="AG66" s="49"/>
      <c r="AH66" s="49"/>
      <c r="AI66" s="49"/>
      <c r="AJ66" s="49"/>
      <c r="AK66" s="49">
        <v>0</v>
      </c>
      <c r="AL66" s="49"/>
      <c r="AM66" s="49"/>
      <c r="AN66" s="49"/>
      <c r="AO66" s="49"/>
      <c r="AP66" s="49"/>
      <c r="AQ66" s="49"/>
      <c r="AR66" s="49"/>
      <c r="AS66" s="49">
        <f t="shared" si="0"/>
        <v>1455009</v>
      </c>
      <c r="AT66" s="49"/>
      <c r="AU66" s="49"/>
      <c r="AV66" s="49"/>
      <c r="AW66" s="49"/>
      <c r="AX66" s="49"/>
      <c r="AY66" s="49"/>
      <c r="AZ66" s="49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43">
        <v>7</v>
      </c>
      <c r="B67" s="43"/>
      <c r="C67" s="43"/>
      <c r="D67" s="72" t="s">
        <v>246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1"/>
      <c r="AC67" s="49">
        <v>14800</v>
      </c>
      <c r="AD67" s="49"/>
      <c r="AE67" s="49"/>
      <c r="AF67" s="49"/>
      <c r="AG67" s="49"/>
      <c r="AH67" s="49"/>
      <c r="AI67" s="49"/>
      <c r="AJ67" s="49"/>
      <c r="AK67" s="49">
        <v>0</v>
      </c>
      <c r="AL67" s="49"/>
      <c r="AM67" s="49"/>
      <c r="AN67" s="49"/>
      <c r="AO67" s="49"/>
      <c r="AP67" s="49"/>
      <c r="AQ67" s="49"/>
      <c r="AR67" s="49"/>
      <c r="AS67" s="49">
        <f t="shared" si="0"/>
        <v>14800</v>
      </c>
      <c r="AT67" s="49"/>
      <c r="AU67" s="49"/>
      <c r="AV67" s="49"/>
      <c r="AW67" s="49"/>
      <c r="AX67" s="49"/>
      <c r="AY67" s="49"/>
      <c r="AZ67" s="49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43">
        <v>8</v>
      </c>
      <c r="B68" s="43"/>
      <c r="C68" s="43"/>
      <c r="D68" s="72" t="s">
        <v>252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1"/>
      <c r="AC68" s="49">
        <v>7100</v>
      </c>
      <c r="AD68" s="49"/>
      <c r="AE68" s="49"/>
      <c r="AF68" s="49"/>
      <c r="AG68" s="49"/>
      <c r="AH68" s="49"/>
      <c r="AI68" s="49"/>
      <c r="AJ68" s="49"/>
      <c r="AK68" s="49">
        <v>0</v>
      </c>
      <c r="AL68" s="49"/>
      <c r="AM68" s="49"/>
      <c r="AN68" s="49"/>
      <c r="AO68" s="49"/>
      <c r="AP68" s="49"/>
      <c r="AQ68" s="49"/>
      <c r="AR68" s="49"/>
      <c r="AS68" s="49">
        <f t="shared" si="0"/>
        <v>7100</v>
      </c>
      <c r="AT68" s="49"/>
      <c r="AU68" s="49"/>
      <c r="AV68" s="49"/>
      <c r="AW68" s="49"/>
      <c r="AX68" s="49"/>
      <c r="AY68" s="49"/>
      <c r="AZ68" s="49"/>
      <c r="BA68" s="21"/>
      <c r="BB68" s="21"/>
      <c r="BC68" s="21"/>
      <c r="BD68" s="21"/>
      <c r="BE68" s="21"/>
      <c r="BF68" s="21"/>
      <c r="BG68" s="21"/>
      <c r="BH68" s="21"/>
    </row>
    <row r="69" spans="1:60" ht="38.25" customHeight="1">
      <c r="A69" s="43">
        <v>9</v>
      </c>
      <c r="B69" s="43"/>
      <c r="C69" s="43"/>
      <c r="D69" s="72" t="s">
        <v>258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1"/>
      <c r="AC69" s="49">
        <v>500000</v>
      </c>
      <c r="AD69" s="49"/>
      <c r="AE69" s="49"/>
      <c r="AF69" s="49"/>
      <c r="AG69" s="49"/>
      <c r="AH69" s="49"/>
      <c r="AI69" s="49"/>
      <c r="AJ69" s="49"/>
      <c r="AK69" s="49">
        <v>0</v>
      </c>
      <c r="AL69" s="49"/>
      <c r="AM69" s="49"/>
      <c r="AN69" s="49"/>
      <c r="AO69" s="49"/>
      <c r="AP69" s="49"/>
      <c r="AQ69" s="49"/>
      <c r="AR69" s="49"/>
      <c r="AS69" s="49">
        <f t="shared" si="0"/>
        <v>500000</v>
      </c>
      <c r="AT69" s="49"/>
      <c r="AU69" s="49"/>
      <c r="AV69" s="49"/>
      <c r="AW69" s="49"/>
      <c r="AX69" s="49"/>
      <c r="AY69" s="49"/>
      <c r="AZ69" s="49"/>
      <c r="BA69" s="21"/>
      <c r="BB69" s="21"/>
      <c r="BC69" s="21"/>
      <c r="BD69" s="21"/>
      <c r="BE69" s="21"/>
      <c r="BF69" s="21"/>
      <c r="BG69" s="21"/>
      <c r="BH69" s="21"/>
    </row>
    <row r="70" spans="1:60" ht="25.5" customHeight="1">
      <c r="A70" s="43">
        <v>10</v>
      </c>
      <c r="B70" s="43"/>
      <c r="C70" s="43"/>
      <c r="D70" s="72" t="s">
        <v>259</v>
      </c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1"/>
      <c r="AC70" s="49">
        <v>627500</v>
      </c>
      <c r="AD70" s="49"/>
      <c r="AE70" s="49"/>
      <c r="AF70" s="49"/>
      <c r="AG70" s="49"/>
      <c r="AH70" s="49"/>
      <c r="AI70" s="49"/>
      <c r="AJ70" s="49"/>
      <c r="AK70" s="49">
        <v>0</v>
      </c>
      <c r="AL70" s="49"/>
      <c r="AM70" s="49"/>
      <c r="AN70" s="49"/>
      <c r="AO70" s="49"/>
      <c r="AP70" s="49"/>
      <c r="AQ70" s="49"/>
      <c r="AR70" s="49"/>
      <c r="AS70" s="49">
        <f t="shared" si="0"/>
        <v>627500</v>
      </c>
      <c r="AT70" s="49"/>
      <c r="AU70" s="49"/>
      <c r="AV70" s="49"/>
      <c r="AW70" s="49"/>
      <c r="AX70" s="49"/>
      <c r="AY70" s="49"/>
      <c r="AZ70" s="49"/>
      <c r="BA70" s="21"/>
      <c r="BB70" s="21"/>
      <c r="BC70" s="21"/>
      <c r="BD70" s="21"/>
      <c r="BE70" s="21"/>
      <c r="BF70" s="21"/>
      <c r="BG70" s="21"/>
      <c r="BH70" s="21"/>
    </row>
    <row r="71" spans="1:60" ht="38.25" customHeight="1">
      <c r="A71" s="43">
        <v>11</v>
      </c>
      <c r="B71" s="43"/>
      <c r="C71" s="43"/>
      <c r="D71" s="72" t="s">
        <v>260</v>
      </c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1"/>
      <c r="AC71" s="49">
        <v>243000</v>
      </c>
      <c r="AD71" s="49"/>
      <c r="AE71" s="49"/>
      <c r="AF71" s="49"/>
      <c r="AG71" s="49"/>
      <c r="AH71" s="49"/>
      <c r="AI71" s="49"/>
      <c r="AJ71" s="49"/>
      <c r="AK71" s="49">
        <v>0</v>
      </c>
      <c r="AL71" s="49"/>
      <c r="AM71" s="49"/>
      <c r="AN71" s="49"/>
      <c r="AO71" s="49"/>
      <c r="AP71" s="49"/>
      <c r="AQ71" s="49"/>
      <c r="AR71" s="49"/>
      <c r="AS71" s="49">
        <f t="shared" si="0"/>
        <v>243000</v>
      </c>
      <c r="AT71" s="49"/>
      <c r="AU71" s="49"/>
      <c r="AV71" s="49"/>
      <c r="AW71" s="49"/>
      <c r="AX71" s="49"/>
      <c r="AY71" s="49"/>
      <c r="AZ71" s="49"/>
      <c r="BA71" s="21"/>
      <c r="BB71" s="21"/>
      <c r="BC71" s="21"/>
      <c r="BD71" s="21"/>
      <c r="BE71" s="21"/>
      <c r="BF71" s="21"/>
      <c r="BG71" s="21"/>
      <c r="BH71" s="21"/>
    </row>
    <row r="72" spans="1:60" ht="12.75" customHeight="1">
      <c r="A72" s="43">
        <v>12</v>
      </c>
      <c r="B72" s="43"/>
      <c r="C72" s="43"/>
      <c r="D72" s="72" t="s">
        <v>261</v>
      </c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1"/>
      <c r="AC72" s="49">
        <v>2000</v>
      </c>
      <c r="AD72" s="49"/>
      <c r="AE72" s="49"/>
      <c r="AF72" s="49"/>
      <c r="AG72" s="49"/>
      <c r="AH72" s="49"/>
      <c r="AI72" s="49"/>
      <c r="AJ72" s="49"/>
      <c r="AK72" s="49">
        <v>0</v>
      </c>
      <c r="AL72" s="49"/>
      <c r="AM72" s="49"/>
      <c r="AN72" s="49"/>
      <c r="AO72" s="49"/>
      <c r="AP72" s="49"/>
      <c r="AQ72" s="49"/>
      <c r="AR72" s="49"/>
      <c r="AS72" s="49">
        <f t="shared" si="0"/>
        <v>2000</v>
      </c>
      <c r="AT72" s="49"/>
      <c r="AU72" s="49"/>
      <c r="AV72" s="49"/>
      <c r="AW72" s="49"/>
      <c r="AX72" s="49"/>
      <c r="AY72" s="49"/>
      <c r="AZ72" s="49"/>
      <c r="BA72" s="21"/>
      <c r="BB72" s="21"/>
      <c r="BC72" s="21"/>
      <c r="BD72" s="21"/>
      <c r="BE72" s="21"/>
      <c r="BF72" s="21"/>
      <c r="BG72" s="21"/>
      <c r="BH72" s="21"/>
    </row>
    <row r="73" spans="1:60" ht="25.5" customHeight="1">
      <c r="A73" s="43">
        <v>13</v>
      </c>
      <c r="B73" s="43"/>
      <c r="C73" s="43"/>
      <c r="D73" s="72" t="s">
        <v>255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1"/>
      <c r="AC73" s="49">
        <v>145000</v>
      </c>
      <c r="AD73" s="49"/>
      <c r="AE73" s="49"/>
      <c r="AF73" s="49"/>
      <c r="AG73" s="49"/>
      <c r="AH73" s="49"/>
      <c r="AI73" s="49"/>
      <c r="AJ73" s="49"/>
      <c r="AK73" s="49">
        <v>0</v>
      </c>
      <c r="AL73" s="49"/>
      <c r="AM73" s="49"/>
      <c r="AN73" s="49"/>
      <c r="AO73" s="49"/>
      <c r="AP73" s="49"/>
      <c r="AQ73" s="49"/>
      <c r="AR73" s="49"/>
      <c r="AS73" s="49">
        <f t="shared" si="0"/>
        <v>145000</v>
      </c>
      <c r="AT73" s="49"/>
      <c r="AU73" s="49"/>
      <c r="AV73" s="49"/>
      <c r="AW73" s="49"/>
      <c r="AX73" s="49"/>
      <c r="AY73" s="49"/>
      <c r="AZ73" s="49"/>
      <c r="BA73" s="21"/>
      <c r="BB73" s="21"/>
      <c r="BC73" s="21"/>
      <c r="BD73" s="21"/>
      <c r="BE73" s="21"/>
      <c r="BF73" s="21"/>
      <c r="BG73" s="21"/>
      <c r="BH73" s="21"/>
    </row>
    <row r="74" spans="1:60" s="4" customFormat="1" ht="12.75">
      <c r="A74" s="50"/>
      <c r="B74" s="50"/>
      <c r="C74" s="50"/>
      <c r="D74" s="42" t="s">
        <v>410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40"/>
      <c r="AC74" s="55">
        <v>3796945</v>
      </c>
      <c r="AD74" s="55"/>
      <c r="AE74" s="55"/>
      <c r="AF74" s="55"/>
      <c r="AG74" s="55"/>
      <c r="AH74" s="55"/>
      <c r="AI74" s="55"/>
      <c r="AJ74" s="55"/>
      <c r="AK74" s="55">
        <v>0</v>
      </c>
      <c r="AL74" s="55"/>
      <c r="AM74" s="55"/>
      <c r="AN74" s="55"/>
      <c r="AO74" s="55"/>
      <c r="AP74" s="55"/>
      <c r="AQ74" s="55"/>
      <c r="AR74" s="55"/>
      <c r="AS74" s="55">
        <f t="shared" si="0"/>
        <v>3796945</v>
      </c>
      <c r="AT74" s="55"/>
      <c r="AU74" s="55"/>
      <c r="AV74" s="55"/>
      <c r="AW74" s="55"/>
      <c r="AX74" s="55"/>
      <c r="AY74" s="55"/>
      <c r="AZ74" s="55"/>
      <c r="BA74" s="38"/>
      <c r="BB74" s="38"/>
      <c r="BC74" s="38"/>
      <c r="BD74" s="38"/>
      <c r="BE74" s="38"/>
      <c r="BF74" s="38"/>
      <c r="BG74" s="38"/>
      <c r="BH74" s="38"/>
    </row>
    <row r="76" spans="1:64" ht="15.75" customHeight="1">
      <c r="A76" s="101" t="s">
        <v>385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</row>
    <row r="77" spans="1:64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51" ht="15.75" customHeight="1">
      <c r="A78" s="41" t="s">
        <v>371</v>
      </c>
      <c r="B78" s="41"/>
      <c r="C78" s="41"/>
      <c r="D78" s="85" t="s">
        <v>377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7"/>
      <c r="AB78" s="41" t="s">
        <v>372</v>
      </c>
      <c r="AC78" s="41"/>
      <c r="AD78" s="41"/>
      <c r="AE78" s="41"/>
      <c r="AF78" s="41"/>
      <c r="AG78" s="41"/>
      <c r="AH78" s="41"/>
      <c r="AI78" s="41"/>
      <c r="AJ78" s="41" t="s">
        <v>373</v>
      </c>
      <c r="AK78" s="41"/>
      <c r="AL78" s="41"/>
      <c r="AM78" s="41"/>
      <c r="AN78" s="41"/>
      <c r="AO78" s="41"/>
      <c r="AP78" s="41"/>
      <c r="AQ78" s="41"/>
      <c r="AR78" s="41" t="s">
        <v>370</v>
      </c>
      <c r="AS78" s="41"/>
      <c r="AT78" s="41"/>
      <c r="AU78" s="41"/>
      <c r="AV78" s="41"/>
      <c r="AW78" s="41"/>
      <c r="AX78" s="41"/>
      <c r="AY78" s="41"/>
    </row>
    <row r="79" spans="1:51" ht="28.5" customHeight="1">
      <c r="A79" s="41"/>
      <c r="B79" s="41"/>
      <c r="C79" s="41"/>
      <c r="D79" s="88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90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</row>
    <row r="80" spans="1:51" ht="15.75" customHeight="1">
      <c r="A80" s="41">
        <v>1</v>
      </c>
      <c r="B80" s="41"/>
      <c r="C80" s="41"/>
      <c r="D80" s="59">
        <v>2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1"/>
      <c r="AB80" s="41">
        <v>3</v>
      </c>
      <c r="AC80" s="41"/>
      <c r="AD80" s="41"/>
      <c r="AE80" s="41"/>
      <c r="AF80" s="41"/>
      <c r="AG80" s="41"/>
      <c r="AH80" s="41"/>
      <c r="AI80" s="41"/>
      <c r="AJ80" s="41">
        <v>4</v>
      </c>
      <c r="AK80" s="41"/>
      <c r="AL80" s="41"/>
      <c r="AM80" s="41"/>
      <c r="AN80" s="41"/>
      <c r="AO80" s="41"/>
      <c r="AP80" s="41"/>
      <c r="AQ80" s="41"/>
      <c r="AR80" s="41">
        <v>5</v>
      </c>
      <c r="AS80" s="41"/>
      <c r="AT80" s="41"/>
      <c r="AU80" s="41"/>
      <c r="AV80" s="41"/>
      <c r="AW80" s="41"/>
      <c r="AX80" s="41"/>
      <c r="AY80" s="41"/>
    </row>
    <row r="81" spans="1:79" ht="12.75" customHeight="1" hidden="1">
      <c r="A81" s="43" t="s">
        <v>349</v>
      </c>
      <c r="B81" s="43"/>
      <c r="C81" s="43"/>
      <c r="D81" s="62" t="s">
        <v>350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4"/>
      <c r="AB81" s="92" t="s">
        <v>351</v>
      </c>
      <c r="AC81" s="92"/>
      <c r="AD81" s="92"/>
      <c r="AE81" s="92"/>
      <c r="AF81" s="92"/>
      <c r="AG81" s="92"/>
      <c r="AH81" s="92"/>
      <c r="AI81" s="92"/>
      <c r="AJ81" s="92" t="s">
        <v>352</v>
      </c>
      <c r="AK81" s="92"/>
      <c r="AL81" s="92"/>
      <c r="AM81" s="92"/>
      <c r="AN81" s="92"/>
      <c r="AO81" s="92"/>
      <c r="AP81" s="92"/>
      <c r="AQ81" s="92"/>
      <c r="AR81" s="92" t="s">
        <v>353</v>
      </c>
      <c r="AS81" s="92"/>
      <c r="AT81" s="92"/>
      <c r="AU81" s="92"/>
      <c r="AV81" s="92"/>
      <c r="AW81" s="92"/>
      <c r="AX81" s="92"/>
      <c r="AY81" s="92"/>
      <c r="CA81" s="1" t="s">
        <v>358</v>
      </c>
    </row>
    <row r="82" spans="1:79" ht="59.25" customHeight="1">
      <c r="A82" s="43">
        <v>1</v>
      </c>
      <c r="B82" s="43"/>
      <c r="C82" s="43"/>
      <c r="D82" s="72" t="s">
        <v>201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1"/>
      <c r="AB82" s="49">
        <v>3796945</v>
      </c>
      <c r="AC82" s="49"/>
      <c r="AD82" s="49"/>
      <c r="AE82" s="49"/>
      <c r="AF82" s="49"/>
      <c r="AG82" s="49"/>
      <c r="AH82" s="49"/>
      <c r="AI82" s="49"/>
      <c r="AJ82" s="49">
        <v>0</v>
      </c>
      <c r="AK82" s="49"/>
      <c r="AL82" s="49"/>
      <c r="AM82" s="49"/>
      <c r="AN82" s="49"/>
      <c r="AO82" s="49"/>
      <c r="AP82" s="49"/>
      <c r="AQ82" s="49"/>
      <c r="AR82" s="49">
        <f>AB82+AJ82</f>
        <v>3796945</v>
      </c>
      <c r="AS82" s="49"/>
      <c r="AT82" s="49"/>
      <c r="AU82" s="49"/>
      <c r="AV82" s="49"/>
      <c r="AW82" s="49"/>
      <c r="AX82" s="49"/>
      <c r="AY82" s="49"/>
      <c r="CA82" s="1" t="s">
        <v>359</v>
      </c>
    </row>
    <row r="83" spans="1:51" s="4" customFormat="1" ht="12.75" customHeight="1">
      <c r="A83" s="50"/>
      <c r="B83" s="50"/>
      <c r="C83" s="50"/>
      <c r="D83" s="42" t="s">
        <v>370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40"/>
      <c r="AB83" s="55">
        <v>3796945</v>
      </c>
      <c r="AC83" s="55"/>
      <c r="AD83" s="55"/>
      <c r="AE83" s="55"/>
      <c r="AF83" s="55"/>
      <c r="AG83" s="55"/>
      <c r="AH83" s="55"/>
      <c r="AI83" s="55"/>
      <c r="AJ83" s="55">
        <v>0</v>
      </c>
      <c r="AK83" s="55"/>
      <c r="AL83" s="55"/>
      <c r="AM83" s="55"/>
      <c r="AN83" s="55"/>
      <c r="AO83" s="55"/>
      <c r="AP83" s="55"/>
      <c r="AQ83" s="55"/>
      <c r="AR83" s="55">
        <f>AB83+AJ83</f>
        <v>3796945</v>
      </c>
      <c r="AS83" s="55"/>
      <c r="AT83" s="55"/>
      <c r="AU83" s="55"/>
      <c r="AV83" s="55"/>
      <c r="AW83" s="55"/>
      <c r="AX83" s="55"/>
      <c r="AY83" s="55"/>
    </row>
    <row r="85" spans="1:64" ht="15.75" customHeight="1">
      <c r="A85" s="75" t="s">
        <v>386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</row>
    <row r="86" spans="1:64" ht="30" customHeight="1">
      <c r="A86" s="41" t="s">
        <v>371</v>
      </c>
      <c r="B86" s="41"/>
      <c r="C86" s="41"/>
      <c r="D86" s="41"/>
      <c r="E86" s="41"/>
      <c r="F86" s="41"/>
      <c r="G86" s="59" t="s">
        <v>387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41" t="s">
        <v>345</v>
      </c>
      <c r="AA86" s="41"/>
      <c r="AB86" s="41"/>
      <c r="AC86" s="41"/>
      <c r="AD86" s="41"/>
      <c r="AE86" s="41" t="s">
        <v>344</v>
      </c>
      <c r="AF86" s="41"/>
      <c r="AG86" s="41"/>
      <c r="AH86" s="41"/>
      <c r="AI86" s="41"/>
      <c r="AJ86" s="41"/>
      <c r="AK86" s="41"/>
      <c r="AL86" s="41"/>
      <c r="AM86" s="41"/>
      <c r="AN86" s="41"/>
      <c r="AO86" s="59" t="s">
        <v>372</v>
      </c>
      <c r="AP86" s="60"/>
      <c r="AQ86" s="60"/>
      <c r="AR86" s="60"/>
      <c r="AS86" s="60"/>
      <c r="AT86" s="60"/>
      <c r="AU86" s="60"/>
      <c r="AV86" s="61"/>
      <c r="AW86" s="59" t="s">
        <v>373</v>
      </c>
      <c r="AX86" s="60"/>
      <c r="AY86" s="60"/>
      <c r="AZ86" s="60"/>
      <c r="BA86" s="60"/>
      <c r="BB86" s="60"/>
      <c r="BC86" s="60"/>
      <c r="BD86" s="61"/>
      <c r="BE86" s="59" t="s">
        <v>370</v>
      </c>
      <c r="BF86" s="60"/>
      <c r="BG86" s="60"/>
      <c r="BH86" s="60"/>
      <c r="BI86" s="60"/>
      <c r="BJ86" s="60"/>
      <c r="BK86" s="60"/>
      <c r="BL86" s="61"/>
    </row>
    <row r="87" spans="1:64" ht="15.75" customHeight="1">
      <c r="A87" s="41">
        <v>1</v>
      </c>
      <c r="B87" s="41"/>
      <c r="C87" s="41"/>
      <c r="D87" s="41"/>
      <c r="E87" s="41"/>
      <c r="F87" s="41"/>
      <c r="G87" s="59">
        <v>2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41">
        <v>3</v>
      </c>
      <c r="AA87" s="41"/>
      <c r="AB87" s="41"/>
      <c r="AC87" s="41"/>
      <c r="AD87" s="41"/>
      <c r="AE87" s="41">
        <v>4</v>
      </c>
      <c r="AF87" s="41"/>
      <c r="AG87" s="41"/>
      <c r="AH87" s="41"/>
      <c r="AI87" s="41"/>
      <c r="AJ87" s="41"/>
      <c r="AK87" s="41"/>
      <c r="AL87" s="41"/>
      <c r="AM87" s="41"/>
      <c r="AN87" s="41"/>
      <c r="AO87" s="41">
        <v>5</v>
      </c>
      <c r="AP87" s="41"/>
      <c r="AQ87" s="41"/>
      <c r="AR87" s="41"/>
      <c r="AS87" s="41"/>
      <c r="AT87" s="41"/>
      <c r="AU87" s="41"/>
      <c r="AV87" s="41"/>
      <c r="AW87" s="41">
        <v>6</v>
      </c>
      <c r="AX87" s="41"/>
      <c r="AY87" s="41"/>
      <c r="AZ87" s="41"/>
      <c r="BA87" s="41"/>
      <c r="BB87" s="41"/>
      <c r="BC87" s="41"/>
      <c r="BD87" s="41"/>
      <c r="BE87" s="41">
        <v>7</v>
      </c>
      <c r="BF87" s="41"/>
      <c r="BG87" s="41"/>
      <c r="BH87" s="41"/>
      <c r="BI87" s="41"/>
      <c r="BJ87" s="41"/>
      <c r="BK87" s="41"/>
      <c r="BL87" s="41"/>
    </row>
    <row r="88" spans="1:79" ht="12.75" customHeight="1" hidden="1">
      <c r="A88" s="43" t="s">
        <v>376</v>
      </c>
      <c r="B88" s="43"/>
      <c r="C88" s="43"/>
      <c r="D88" s="43"/>
      <c r="E88" s="43"/>
      <c r="F88" s="43"/>
      <c r="G88" s="62" t="s">
        <v>350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43" t="s">
        <v>362</v>
      </c>
      <c r="AA88" s="43"/>
      <c r="AB88" s="43"/>
      <c r="AC88" s="43"/>
      <c r="AD88" s="43"/>
      <c r="AE88" s="91" t="s">
        <v>375</v>
      </c>
      <c r="AF88" s="91"/>
      <c r="AG88" s="91"/>
      <c r="AH88" s="91"/>
      <c r="AI88" s="91"/>
      <c r="AJ88" s="91"/>
      <c r="AK88" s="91"/>
      <c r="AL88" s="91"/>
      <c r="AM88" s="91"/>
      <c r="AN88" s="62"/>
      <c r="AO88" s="92" t="s">
        <v>351</v>
      </c>
      <c r="AP88" s="92"/>
      <c r="AQ88" s="92"/>
      <c r="AR88" s="92"/>
      <c r="AS88" s="92"/>
      <c r="AT88" s="92"/>
      <c r="AU88" s="92"/>
      <c r="AV88" s="92"/>
      <c r="AW88" s="92" t="s">
        <v>374</v>
      </c>
      <c r="AX88" s="92"/>
      <c r="AY88" s="92"/>
      <c r="AZ88" s="92"/>
      <c r="BA88" s="92"/>
      <c r="BB88" s="92"/>
      <c r="BC88" s="92"/>
      <c r="BD88" s="92"/>
      <c r="BE88" s="92" t="s">
        <v>353</v>
      </c>
      <c r="BF88" s="92"/>
      <c r="BG88" s="92"/>
      <c r="BH88" s="92"/>
      <c r="BI88" s="92"/>
      <c r="BJ88" s="92"/>
      <c r="BK88" s="92"/>
      <c r="BL88" s="92"/>
      <c r="CA88" s="1" t="s">
        <v>360</v>
      </c>
    </row>
    <row r="89" spans="1:79" s="4" customFormat="1" ht="12.75" customHeight="1">
      <c r="A89" s="50">
        <v>0</v>
      </c>
      <c r="B89" s="50"/>
      <c r="C89" s="50"/>
      <c r="D89" s="50"/>
      <c r="E89" s="50"/>
      <c r="F89" s="50"/>
      <c r="G89" s="95" t="s">
        <v>411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54"/>
      <c r="AA89" s="54"/>
      <c r="AB89" s="54"/>
      <c r="AC89" s="54"/>
      <c r="AD89" s="54"/>
      <c r="AE89" s="56"/>
      <c r="AF89" s="56"/>
      <c r="AG89" s="56"/>
      <c r="AH89" s="56"/>
      <c r="AI89" s="56"/>
      <c r="AJ89" s="56"/>
      <c r="AK89" s="56"/>
      <c r="AL89" s="56"/>
      <c r="AM89" s="56"/>
      <c r="AN89" s="57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>
        <f aca="true" t="shared" si="1" ref="BE89:BE120">AO89+AW89</f>
        <v>0</v>
      </c>
      <c r="BF89" s="55"/>
      <c r="BG89" s="55"/>
      <c r="BH89" s="55"/>
      <c r="BI89" s="55"/>
      <c r="BJ89" s="55"/>
      <c r="BK89" s="55"/>
      <c r="BL89" s="55"/>
      <c r="CA89" s="4" t="s">
        <v>361</v>
      </c>
    </row>
    <row r="90" spans="1:64" ht="63.75" customHeight="1">
      <c r="A90" s="43">
        <v>1</v>
      </c>
      <c r="B90" s="43"/>
      <c r="C90" s="43"/>
      <c r="D90" s="43"/>
      <c r="E90" s="43"/>
      <c r="F90" s="43"/>
      <c r="G90" s="44" t="s">
        <v>262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47" t="s">
        <v>460</v>
      </c>
      <c r="AA90" s="47"/>
      <c r="AB90" s="47"/>
      <c r="AC90" s="47"/>
      <c r="AD90" s="47"/>
      <c r="AE90" s="47" t="s">
        <v>426</v>
      </c>
      <c r="AF90" s="47"/>
      <c r="AG90" s="47"/>
      <c r="AH90" s="47"/>
      <c r="AI90" s="47"/>
      <c r="AJ90" s="47"/>
      <c r="AK90" s="47"/>
      <c r="AL90" s="47"/>
      <c r="AM90" s="47"/>
      <c r="AN90" s="58"/>
      <c r="AO90" s="49">
        <v>346645</v>
      </c>
      <c r="AP90" s="49"/>
      <c r="AQ90" s="49"/>
      <c r="AR90" s="49"/>
      <c r="AS90" s="49"/>
      <c r="AT90" s="49"/>
      <c r="AU90" s="49"/>
      <c r="AV90" s="49"/>
      <c r="AW90" s="49">
        <v>0</v>
      </c>
      <c r="AX90" s="49"/>
      <c r="AY90" s="49"/>
      <c r="AZ90" s="49"/>
      <c r="BA90" s="49"/>
      <c r="BB90" s="49"/>
      <c r="BC90" s="49"/>
      <c r="BD90" s="49"/>
      <c r="BE90" s="49">
        <f t="shared" si="1"/>
        <v>346645</v>
      </c>
      <c r="BF90" s="49"/>
      <c r="BG90" s="49"/>
      <c r="BH90" s="49"/>
      <c r="BI90" s="49"/>
      <c r="BJ90" s="49"/>
      <c r="BK90" s="49"/>
      <c r="BL90" s="49"/>
    </row>
    <row r="91" spans="1:64" ht="25.5" customHeight="1">
      <c r="A91" s="43">
        <v>2</v>
      </c>
      <c r="B91" s="43"/>
      <c r="C91" s="43"/>
      <c r="D91" s="43"/>
      <c r="E91" s="43"/>
      <c r="F91" s="43"/>
      <c r="G91" s="44" t="s">
        <v>263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47" t="s">
        <v>460</v>
      </c>
      <c r="AA91" s="47"/>
      <c r="AB91" s="47"/>
      <c r="AC91" s="47"/>
      <c r="AD91" s="47"/>
      <c r="AE91" s="47" t="s">
        <v>426</v>
      </c>
      <c r="AF91" s="47"/>
      <c r="AG91" s="47"/>
      <c r="AH91" s="47"/>
      <c r="AI91" s="47"/>
      <c r="AJ91" s="47"/>
      <c r="AK91" s="47"/>
      <c r="AL91" s="47"/>
      <c r="AM91" s="47"/>
      <c r="AN91" s="58"/>
      <c r="AO91" s="49">
        <v>61500</v>
      </c>
      <c r="AP91" s="49"/>
      <c r="AQ91" s="49"/>
      <c r="AR91" s="49"/>
      <c r="AS91" s="49"/>
      <c r="AT91" s="49"/>
      <c r="AU91" s="49"/>
      <c r="AV91" s="49"/>
      <c r="AW91" s="49">
        <v>0</v>
      </c>
      <c r="AX91" s="49"/>
      <c r="AY91" s="49"/>
      <c r="AZ91" s="49"/>
      <c r="BA91" s="49"/>
      <c r="BB91" s="49"/>
      <c r="BC91" s="49"/>
      <c r="BD91" s="49"/>
      <c r="BE91" s="49">
        <f t="shared" si="1"/>
        <v>61500</v>
      </c>
      <c r="BF91" s="49"/>
      <c r="BG91" s="49"/>
      <c r="BH91" s="49"/>
      <c r="BI91" s="49"/>
      <c r="BJ91" s="49"/>
      <c r="BK91" s="49"/>
      <c r="BL91" s="49"/>
    </row>
    <row r="92" spans="1:64" ht="38.25" customHeight="1">
      <c r="A92" s="43">
        <v>5</v>
      </c>
      <c r="B92" s="43"/>
      <c r="C92" s="43"/>
      <c r="D92" s="43"/>
      <c r="E92" s="43"/>
      <c r="F92" s="43"/>
      <c r="G92" s="44" t="s">
        <v>264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47" t="s">
        <v>460</v>
      </c>
      <c r="AA92" s="47"/>
      <c r="AB92" s="47"/>
      <c r="AC92" s="47"/>
      <c r="AD92" s="47"/>
      <c r="AE92" s="47" t="s">
        <v>426</v>
      </c>
      <c r="AF92" s="47"/>
      <c r="AG92" s="47"/>
      <c r="AH92" s="47"/>
      <c r="AI92" s="47"/>
      <c r="AJ92" s="47"/>
      <c r="AK92" s="47"/>
      <c r="AL92" s="47"/>
      <c r="AM92" s="47"/>
      <c r="AN92" s="58"/>
      <c r="AO92" s="49">
        <v>303000</v>
      </c>
      <c r="AP92" s="49"/>
      <c r="AQ92" s="49"/>
      <c r="AR92" s="49"/>
      <c r="AS92" s="49"/>
      <c r="AT92" s="49"/>
      <c r="AU92" s="49"/>
      <c r="AV92" s="49"/>
      <c r="AW92" s="49">
        <v>0</v>
      </c>
      <c r="AX92" s="49"/>
      <c r="AY92" s="49"/>
      <c r="AZ92" s="49"/>
      <c r="BA92" s="49"/>
      <c r="BB92" s="49"/>
      <c r="BC92" s="49"/>
      <c r="BD92" s="49"/>
      <c r="BE92" s="49">
        <f t="shared" si="1"/>
        <v>303000</v>
      </c>
      <c r="BF92" s="49"/>
      <c r="BG92" s="49"/>
      <c r="BH92" s="49"/>
      <c r="BI92" s="49"/>
      <c r="BJ92" s="49"/>
      <c r="BK92" s="49"/>
      <c r="BL92" s="49"/>
    </row>
    <row r="93" spans="1:64" ht="51" customHeight="1">
      <c r="A93" s="43">
        <v>6</v>
      </c>
      <c r="B93" s="43"/>
      <c r="C93" s="43"/>
      <c r="D93" s="43"/>
      <c r="E93" s="43"/>
      <c r="F93" s="43"/>
      <c r="G93" s="44" t="s">
        <v>265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47" t="s">
        <v>460</v>
      </c>
      <c r="AA93" s="47"/>
      <c r="AB93" s="47"/>
      <c r="AC93" s="47"/>
      <c r="AD93" s="47"/>
      <c r="AE93" s="47" t="s">
        <v>426</v>
      </c>
      <c r="AF93" s="47"/>
      <c r="AG93" s="47"/>
      <c r="AH93" s="47"/>
      <c r="AI93" s="47"/>
      <c r="AJ93" s="47"/>
      <c r="AK93" s="47"/>
      <c r="AL93" s="47"/>
      <c r="AM93" s="47"/>
      <c r="AN93" s="58"/>
      <c r="AO93" s="49">
        <v>69000</v>
      </c>
      <c r="AP93" s="49"/>
      <c r="AQ93" s="49"/>
      <c r="AR93" s="49"/>
      <c r="AS93" s="49"/>
      <c r="AT93" s="49"/>
      <c r="AU93" s="49"/>
      <c r="AV93" s="49"/>
      <c r="AW93" s="49">
        <v>0</v>
      </c>
      <c r="AX93" s="49"/>
      <c r="AY93" s="49"/>
      <c r="AZ93" s="49"/>
      <c r="BA93" s="49"/>
      <c r="BB93" s="49"/>
      <c r="BC93" s="49"/>
      <c r="BD93" s="49"/>
      <c r="BE93" s="49">
        <f t="shared" si="1"/>
        <v>69000</v>
      </c>
      <c r="BF93" s="49"/>
      <c r="BG93" s="49"/>
      <c r="BH93" s="49"/>
      <c r="BI93" s="49"/>
      <c r="BJ93" s="49"/>
      <c r="BK93" s="49"/>
      <c r="BL93" s="49"/>
    </row>
    <row r="94" spans="1:64" ht="25.5" customHeight="1">
      <c r="A94" s="43">
        <v>7</v>
      </c>
      <c r="B94" s="43"/>
      <c r="C94" s="43"/>
      <c r="D94" s="43"/>
      <c r="E94" s="43"/>
      <c r="F94" s="43"/>
      <c r="G94" s="44" t="s">
        <v>266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47" t="s">
        <v>460</v>
      </c>
      <c r="AA94" s="47"/>
      <c r="AB94" s="47"/>
      <c r="AC94" s="47"/>
      <c r="AD94" s="47"/>
      <c r="AE94" s="44" t="s">
        <v>267</v>
      </c>
      <c r="AF94" s="118"/>
      <c r="AG94" s="118"/>
      <c r="AH94" s="118"/>
      <c r="AI94" s="118"/>
      <c r="AJ94" s="118"/>
      <c r="AK94" s="118"/>
      <c r="AL94" s="118"/>
      <c r="AM94" s="118"/>
      <c r="AN94" s="119"/>
      <c r="AO94" s="49">
        <v>22391</v>
      </c>
      <c r="AP94" s="49"/>
      <c r="AQ94" s="49"/>
      <c r="AR94" s="49"/>
      <c r="AS94" s="49"/>
      <c r="AT94" s="49"/>
      <c r="AU94" s="49"/>
      <c r="AV94" s="49"/>
      <c r="AW94" s="49">
        <v>0</v>
      </c>
      <c r="AX94" s="49"/>
      <c r="AY94" s="49"/>
      <c r="AZ94" s="49"/>
      <c r="BA94" s="49"/>
      <c r="BB94" s="49"/>
      <c r="BC94" s="49"/>
      <c r="BD94" s="49"/>
      <c r="BE94" s="49">
        <f t="shared" si="1"/>
        <v>22391</v>
      </c>
      <c r="BF94" s="49"/>
      <c r="BG94" s="49"/>
      <c r="BH94" s="49"/>
      <c r="BI94" s="49"/>
      <c r="BJ94" s="49"/>
      <c r="BK94" s="49"/>
      <c r="BL94" s="49"/>
    </row>
    <row r="95" spans="1:64" ht="12.75" customHeight="1">
      <c r="A95" s="43">
        <v>8</v>
      </c>
      <c r="B95" s="43"/>
      <c r="C95" s="43"/>
      <c r="D95" s="43"/>
      <c r="E95" s="43"/>
      <c r="F95" s="43"/>
      <c r="G95" s="44" t="s">
        <v>268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47" t="s">
        <v>460</v>
      </c>
      <c r="AA95" s="47"/>
      <c r="AB95" s="47"/>
      <c r="AC95" s="47"/>
      <c r="AD95" s="47"/>
      <c r="AE95" s="44" t="s">
        <v>269</v>
      </c>
      <c r="AF95" s="118"/>
      <c r="AG95" s="118"/>
      <c r="AH95" s="118"/>
      <c r="AI95" s="118"/>
      <c r="AJ95" s="118"/>
      <c r="AK95" s="118"/>
      <c r="AL95" s="118"/>
      <c r="AM95" s="118"/>
      <c r="AN95" s="119"/>
      <c r="AO95" s="49">
        <v>1455009</v>
      </c>
      <c r="AP95" s="49"/>
      <c r="AQ95" s="49"/>
      <c r="AR95" s="49"/>
      <c r="AS95" s="49"/>
      <c r="AT95" s="49"/>
      <c r="AU95" s="49"/>
      <c r="AV95" s="49"/>
      <c r="AW95" s="49">
        <v>0</v>
      </c>
      <c r="AX95" s="49"/>
      <c r="AY95" s="49"/>
      <c r="AZ95" s="49"/>
      <c r="BA95" s="49"/>
      <c r="BB95" s="49"/>
      <c r="BC95" s="49"/>
      <c r="BD95" s="49"/>
      <c r="BE95" s="49">
        <f t="shared" si="1"/>
        <v>1455009</v>
      </c>
      <c r="BF95" s="49"/>
      <c r="BG95" s="49"/>
      <c r="BH95" s="49"/>
      <c r="BI95" s="49"/>
      <c r="BJ95" s="49"/>
      <c r="BK95" s="49"/>
      <c r="BL95" s="49"/>
    </row>
    <row r="96" spans="1:64" ht="25.5" customHeight="1">
      <c r="A96" s="43">
        <v>8</v>
      </c>
      <c r="B96" s="43"/>
      <c r="C96" s="43"/>
      <c r="D96" s="43"/>
      <c r="E96" s="43"/>
      <c r="F96" s="43"/>
      <c r="G96" s="44" t="s">
        <v>270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47" t="s">
        <v>460</v>
      </c>
      <c r="AA96" s="47"/>
      <c r="AB96" s="47"/>
      <c r="AC96" s="47"/>
      <c r="AD96" s="47"/>
      <c r="AE96" s="44" t="s">
        <v>150</v>
      </c>
      <c r="AF96" s="118"/>
      <c r="AG96" s="118"/>
      <c r="AH96" s="118"/>
      <c r="AI96" s="118"/>
      <c r="AJ96" s="118"/>
      <c r="AK96" s="118"/>
      <c r="AL96" s="118"/>
      <c r="AM96" s="118"/>
      <c r="AN96" s="119"/>
      <c r="AO96" s="49">
        <v>2000</v>
      </c>
      <c r="AP96" s="49"/>
      <c r="AQ96" s="49"/>
      <c r="AR96" s="49"/>
      <c r="AS96" s="49"/>
      <c r="AT96" s="49"/>
      <c r="AU96" s="49"/>
      <c r="AV96" s="49"/>
      <c r="AW96" s="49">
        <v>0</v>
      </c>
      <c r="AX96" s="49"/>
      <c r="AY96" s="49"/>
      <c r="AZ96" s="49"/>
      <c r="BA96" s="49"/>
      <c r="BB96" s="49"/>
      <c r="BC96" s="49"/>
      <c r="BD96" s="49"/>
      <c r="BE96" s="49">
        <f t="shared" si="1"/>
        <v>2000</v>
      </c>
      <c r="BF96" s="49"/>
      <c r="BG96" s="49"/>
      <c r="BH96" s="49"/>
      <c r="BI96" s="49"/>
      <c r="BJ96" s="49"/>
      <c r="BK96" s="49"/>
      <c r="BL96" s="49"/>
    </row>
    <row r="97" spans="1:64" ht="25.5" customHeight="1">
      <c r="A97" s="43">
        <v>8</v>
      </c>
      <c r="B97" s="43"/>
      <c r="C97" s="43"/>
      <c r="D97" s="43"/>
      <c r="E97" s="43"/>
      <c r="F97" s="43"/>
      <c r="G97" s="44" t="s">
        <v>271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  <c r="Z97" s="47" t="s">
        <v>460</v>
      </c>
      <c r="AA97" s="47"/>
      <c r="AB97" s="47"/>
      <c r="AC97" s="47"/>
      <c r="AD97" s="47"/>
      <c r="AE97" s="44" t="s">
        <v>477</v>
      </c>
      <c r="AF97" s="118"/>
      <c r="AG97" s="118"/>
      <c r="AH97" s="118"/>
      <c r="AI97" s="118"/>
      <c r="AJ97" s="118"/>
      <c r="AK97" s="118"/>
      <c r="AL97" s="118"/>
      <c r="AM97" s="118"/>
      <c r="AN97" s="119"/>
      <c r="AO97" s="49">
        <v>145000</v>
      </c>
      <c r="AP97" s="49"/>
      <c r="AQ97" s="49"/>
      <c r="AR97" s="49"/>
      <c r="AS97" s="49"/>
      <c r="AT97" s="49"/>
      <c r="AU97" s="49"/>
      <c r="AV97" s="49"/>
      <c r="AW97" s="49">
        <v>0</v>
      </c>
      <c r="AX97" s="49"/>
      <c r="AY97" s="49"/>
      <c r="AZ97" s="49"/>
      <c r="BA97" s="49"/>
      <c r="BB97" s="49"/>
      <c r="BC97" s="49"/>
      <c r="BD97" s="49"/>
      <c r="BE97" s="49">
        <f t="shared" si="1"/>
        <v>145000</v>
      </c>
      <c r="BF97" s="49"/>
      <c r="BG97" s="49"/>
      <c r="BH97" s="49"/>
      <c r="BI97" s="49"/>
      <c r="BJ97" s="49"/>
      <c r="BK97" s="49"/>
      <c r="BL97" s="49"/>
    </row>
    <row r="98" spans="1:64" ht="25.5" customHeight="1">
      <c r="A98" s="43">
        <v>9</v>
      </c>
      <c r="B98" s="43"/>
      <c r="C98" s="43"/>
      <c r="D98" s="43"/>
      <c r="E98" s="43"/>
      <c r="F98" s="43"/>
      <c r="G98" s="44" t="s">
        <v>272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47" t="s">
        <v>460</v>
      </c>
      <c r="AA98" s="47"/>
      <c r="AB98" s="47"/>
      <c r="AC98" s="47"/>
      <c r="AD98" s="47"/>
      <c r="AE98" s="44" t="s">
        <v>273</v>
      </c>
      <c r="AF98" s="118"/>
      <c r="AG98" s="118"/>
      <c r="AH98" s="118"/>
      <c r="AI98" s="118"/>
      <c r="AJ98" s="118"/>
      <c r="AK98" s="118"/>
      <c r="AL98" s="118"/>
      <c r="AM98" s="118"/>
      <c r="AN98" s="119"/>
      <c r="AO98" s="49">
        <v>14800</v>
      </c>
      <c r="AP98" s="49"/>
      <c r="AQ98" s="49"/>
      <c r="AR98" s="49"/>
      <c r="AS98" s="49"/>
      <c r="AT98" s="49"/>
      <c r="AU98" s="49"/>
      <c r="AV98" s="49"/>
      <c r="AW98" s="49">
        <v>0</v>
      </c>
      <c r="AX98" s="49"/>
      <c r="AY98" s="49"/>
      <c r="AZ98" s="49"/>
      <c r="BA98" s="49"/>
      <c r="BB98" s="49"/>
      <c r="BC98" s="49"/>
      <c r="BD98" s="49"/>
      <c r="BE98" s="49">
        <f t="shared" si="1"/>
        <v>14800</v>
      </c>
      <c r="BF98" s="49"/>
      <c r="BG98" s="49"/>
      <c r="BH98" s="49"/>
      <c r="BI98" s="49"/>
      <c r="BJ98" s="49"/>
      <c r="BK98" s="49"/>
      <c r="BL98" s="49"/>
    </row>
    <row r="99" spans="1:64" ht="25.5" customHeight="1">
      <c r="A99" s="43">
        <v>10</v>
      </c>
      <c r="B99" s="43"/>
      <c r="C99" s="43"/>
      <c r="D99" s="43"/>
      <c r="E99" s="43"/>
      <c r="F99" s="43"/>
      <c r="G99" s="44" t="s">
        <v>274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9"/>
      <c r="Z99" s="47" t="s">
        <v>460</v>
      </c>
      <c r="AA99" s="47"/>
      <c r="AB99" s="47"/>
      <c r="AC99" s="47"/>
      <c r="AD99" s="47"/>
      <c r="AE99" s="44" t="s">
        <v>273</v>
      </c>
      <c r="AF99" s="118"/>
      <c r="AG99" s="118"/>
      <c r="AH99" s="118"/>
      <c r="AI99" s="118"/>
      <c r="AJ99" s="118"/>
      <c r="AK99" s="118"/>
      <c r="AL99" s="118"/>
      <c r="AM99" s="118"/>
      <c r="AN99" s="119"/>
      <c r="AO99" s="49">
        <v>7100</v>
      </c>
      <c r="AP99" s="49"/>
      <c r="AQ99" s="49"/>
      <c r="AR99" s="49"/>
      <c r="AS99" s="49"/>
      <c r="AT99" s="49"/>
      <c r="AU99" s="49"/>
      <c r="AV99" s="49"/>
      <c r="AW99" s="49">
        <v>0</v>
      </c>
      <c r="AX99" s="49"/>
      <c r="AY99" s="49"/>
      <c r="AZ99" s="49"/>
      <c r="BA99" s="49"/>
      <c r="BB99" s="49"/>
      <c r="BC99" s="49"/>
      <c r="BD99" s="49"/>
      <c r="BE99" s="49">
        <f t="shared" si="1"/>
        <v>7100</v>
      </c>
      <c r="BF99" s="49"/>
      <c r="BG99" s="49"/>
      <c r="BH99" s="49"/>
      <c r="BI99" s="49"/>
      <c r="BJ99" s="49"/>
      <c r="BK99" s="49"/>
      <c r="BL99" s="49"/>
    </row>
    <row r="100" spans="1:64" ht="38.25" customHeight="1">
      <c r="A100" s="43">
        <v>12</v>
      </c>
      <c r="B100" s="43"/>
      <c r="C100" s="43"/>
      <c r="D100" s="43"/>
      <c r="E100" s="43"/>
      <c r="F100" s="43"/>
      <c r="G100" s="44" t="s">
        <v>275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47" t="s">
        <v>460</v>
      </c>
      <c r="AA100" s="47"/>
      <c r="AB100" s="47"/>
      <c r="AC100" s="47"/>
      <c r="AD100" s="47"/>
      <c r="AE100" s="44" t="s">
        <v>269</v>
      </c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49">
        <v>500000</v>
      </c>
      <c r="AP100" s="49"/>
      <c r="AQ100" s="49"/>
      <c r="AR100" s="49"/>
      <c r="AS100" s="49"/>
      <c r="AT100" s="49"/>
      <c r="AU100" s="49"/>
      <c r="AV100" s="49"/>
      <c r="AW100" s="49">
        <v>0</v>
      </c>
      <c r="AX100" s="49"/>
      <c r="AY100" s="49"/>
      <c r="AZ100" s="49"/>
      <c r="BA100" s="49"/>
      <c r="BB100" s="49"/>
      <c r="BC100" s="49"/>
      <c r="BD100" s="49"/>
      <c r="BE100" s="49">
        <f t="shared" si="1"/>
        <v>500000</v>
      </c>
      <c r="BF100" s="49"/>
      <c r="BG100" s="49"/>
      <c r="BH100" s="49"/>
      <c r="BI100" s="49"/>
      <c r="BJ100" s="49"/>
      <c r="BK100" s="49"/>
      <c r="BL100" s="49"/>
    </row>
    <row r="101" spans="1:64" ht="25.5" customHeight="1">
      <c r="A101" s="43">
        <v>13</v>
      </c>
      <c r="B101" s="43"/>
      <c r="C101" s="43"/>
      <c r="D101" s="43"/>
      <c r="E101" s="43"/>
      <c r="F101" s="43"/>
      <c r="G101" s="44" t="s">
        <v>276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9"/>
      <c r="Z101" s="47" t="s">
        <v>460</v>
      </c>
      <c r="AA101" s="47"/>
      <c r="AB101" s="47"/>
      <c r="AC101" s="47"/>
      <c r="AD101" s="47"/>
      <c r="AE101" s="44" t="s">
        <v>426</v>
      </c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49">
        <v>627500</v>
      </c>
      <c r="AP101" s="49"/>
      <c r="AQ101" s="49"/>
      <c r="AR101" s="49"/>
      <c r="AS101" s="49"/>
      <c r="AT101" s="49"/>
      <c r="AU101" s="49"/>
      <c r="AV101" s="49"/>
      <c r="AW101" s="49">
        <v>0</v>
      </c>
      <c r="AX101" s="49"/>
      <c r="AY101" s="49"/>
      <c r="AZ101" s="49"/>
      <c r="BA101" s="49"/>
      <c r="BB101" s="49"/>
      <c r="BC101" s="49"/>
      <c r="BD101" s="49"/>
      <c r="BE101" s="49">
        <f t="shared" si="1"/>
        <v>627500</v>
      </c>
      <c r="BF101" s="49"/>
      <c r="BG101" s="49"/>
      <c r="BH101" s="49"/>
      <c r="BI101" s="49"/>
      <c r="BJ101" s="49"/>
      <c r="BK101" s="49"/>
      <c r="BL101" s="49"/>
    </row>
    <row r="102" spans="1:64" ht="38.25" customHeight="1">
      <c r="A102" s="43">
        <v>13</v>
      </c>
      <c r="B102" s="43"/>
      <c r="C102" s="43"/>
      <c r="D102" s="43"/>
      <c r="E102" s="43"/>
      <c r="F102" s="43"/>
      <c r="G102" s="44" t="s">
        <v>277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9"/>
      <c r="Z102" s="47" t="s">
        <v>460</v>
      </c>
      <c r="AA102" s="47"/>
      <c r="AB102" s="47"/>
      <c r="AC102" s="47"/>
      <c r="AD102" s="47"/>
      <c r="AE102" s="44" t="s">
        <v>426</v>
      </c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49">
        <v>243000</v>
      </c>
      <c r="AP102" s="49"/>
      <c r="AQ102" s="49"/>
      <c r="AR102" s="49"/>
      <c r="AS102" s="49"/>
      <c r="AT102" s="49"/>
      <c r="AU102" s="49"/>
      <c r="AV102" s="49"/>
      <c r="AW102" s="49">
        <v>0</v>
      </c>
      <c r="AX102" s="49"/>
      <c r="AY102" s="49"/>
      <c r="AZ102" s="49"/>
      <c r="BA102" s="49"/>
      <c r="BB102" s="49"/>
      <c r="BC102" s="49"/>
      <c r="BD102" s="49"/>
      <c r="BE102" s="49">
        <f t="shared" si="1"/>
        <v>243000</v>
      </c>
      <c r="BF102" s="49"/>
      <c r="BG102" s="49"/>
      <c r="BH102" s="49"/>
      <c r="BI102" s="49"/>
      <c r="BJ102" s="49"/>
      <c r="BK102" s="49"/>
      <c r="BL102" s="49"/>
    </row>
    <row r="103" spans="1:64" s="4" customFormat="1" ht="12.75" customHeight="1">
      <c r="A103" s="50">
        <v>0</v>
      </c>
      <c r="B103" s="50"/>
      <c r="C103" s="50"/>
      <c r="D103" s="50"/>
      <c r="E103" s="50"/>
      <c r="F103" s="50"/>
      <c r="G103" s="51" t="s">
        <v>419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4"/>
      <c r="AA103" s="54"/>
      <c r="AB103" s="54"/>
      <c r="AC103" s="54"/>
      <c r="AD103" s="54"/>
      <c r="AE103" s="51"/>
      <c r="AF103" s="52"/>
      <c r="AG103" s="52"/>
      <c r="AH103" s="52"/>
      <c r="AI103" s="52"/>
      <c r="AJ103" s="52"/>
      <c r="AK103" s="52"/>
      <c r="AL103" s="52"/>
      <c r="AM103" s="52"/>
      <c r="AN103" s="53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>
        <f t="shared" si="1"/>
        <v>0</v>
      </c>
      <c r="BF103" s="55"/>
      <c r="BG103" s="55"/>
      <c r="BH103" s="55"/>
      <c r="BI103" s="55"/>
      <c r="BJ103" s="55"/>
      <c r="BK103" s="55"/>
      <c r="BL103" s="55"/>
    </row>
    <row r="104" spans="1:64" s="4" customFormat="1" ht="25.5" customHeight="1">
      <c r="A104" s="50">
        <v>0</v>
      </c>
      <c r="B104" s="50"/>
      <c r="C104" s="50"/>
      <c r="D104" s="50"/>
      <c r="E104" s="50"/>
      <c r="F104" s="50"/>
      <c r="G104" s="51" t="s">
        <v>278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4"/>
      <c r="AA104" s="54"/>
      <c r="AB104" s="54"/>
      <c r="AC104" s="54"/>
      <c r="AD104" s="54"/>
      <c r="AE104" s="51"/>
      <c r="AF104" s="52"/>
      <c r="AG104" s="52"/>
      <c r="AH104" s="52"/>
      <c r="AI104" s="52"/>
      <c r="AJ104" s="52"/>
      <c r="AK104" s="52"/>
      <c r="AL104" s="52"/>
      <c r="AM104" s="52"/>
      <c r="AN104" s="53"/>
      <c r="AO104" s="55">
        <v>5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f t="shared" si="1"/>
        <v>5</v>
      </c>
      <c r="BF104" s="55"/>
      <c r="BG104" s="55"/>
      <c r="BH104" s="55"/>
      <c r="BI104" s="55"/>
      <c r="BJ104" s="55"/>
      <c r="BK104" s="55"/>
      <c r="BL104" s="55"/>
    </row>
    <row r="105" spans="1:64" ht="25.5" customHeight="1">
      <c r="A105" s="43">
        <v>1</v>
      </c>
      <c r="B105" s="43"/>
      <c r="C105" s="43"/>
      <c r="D105" s="43"/>
      <c r="E105" s="43"/>
      <c r="F105" s="43"/>
      <c r="G105" s="44" t="s">
        <v>279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9"/>
      <c r="Z105" s="47" t="s">
        <v>465</v>
      </c>
      <c r="AA105" s="47"/>
      <c r="AB105" s="47"/>
      <c r="AC105" s="47"/>
      <c r="AD105" s="47"/>
      <c r="AE105" s="44" t="s">
        <v>426</v>
      </c>
      <c r="AF105" s="118"/>
      <c r="AG105" s="118"/>
      <c r="AH105" s="118"/>
      <c r="AI105" s="118"/>
      <c r="AJ105" s="118"/>
      <c r="AK105" s="118"/>
      <c r="AL105" s="118"/>
      <c r="AM105" s="118"/>
      <c r="AN105" s="119"/>
      <c r="AO105" s="49">
        <v>70</v>
      </c>
      <c r="AP105" s="49"/>
      <c r="AQ105" s="49"/>
      <c r="AR105" s="49"/>
      <c r="AS105" s="49"/>
      <c r="AT105" s="49"/>
      <c r="AU105" s="49"/>
      <c r="AV105" s="49"/>
      <c r="AW105" s="49">
        <v>0</v>
      </c>
      <c r="AX105" s="49"/>
      <c r="AY105" s="49"/>
      <c r="AZ105" s="49"/>
      <c r="BA105" s="49"/>
      <c r="BB105" s="49"/>
      <c r="BC105" s="49"/>
      <c r="BD105" s="49"/>
      <c r="BE105" s="49">
        <f t="shared" si="1"/>
        <v>70</v>
      </c>
      <c r="BF105" s="49"/>
      <c r="BG105" s="49"/>
      <c r="BH105" s="49"/>
      <c r="BI105" s="49"/>
      <c r="BJ105" s="49"/>
      <c r="BK105" s="49"/>
      <c r="BL105" s="49"/>
    </row>
    <row r="106" spans="1:64" ht="25.5" customHeight="1">
      <c r="A106" s="43">
        <v>1</v>
      </c>
      <c r="B106" s="43"/>
      <c r="C106" s="43"/>
      <c r="D106" s="43"/>
      <c r="E106" s="43"/>
      <c r="F106" s="43"/>
      <c r="G106" s="44" t="s">
        <v>280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9"/>
      <c r="Z106" s="47" t="s">
        <v>465</v>
      </c>
      <c r="AA106" s="47"/>
      <c r="AB106" s="47"/>
      <c r="AC106" s="47"/>
      <c r="AD106" s="47"/>
      <c r="AE106" s="44" t="s">
        <v>426</v>
      </c>
      <c r="AF106" s="118"/>
      <c r="AG106" s="118"/>
      <c r="AH106" s="118"/>
      <c r="AI106" s="118"/>
      <c r="AJ106" s="118"/>
      <c r="AK106" s="118"/>
      <c r="AL106" s="118"/>
      <c r="AM106" s="118"/>
      <c r="AN106" s="119"/>
      <c r="AO106" s="49">
        <v>45</v>
      </c>
      <c r="AP106" s="49"/>
      <c r="AQ106" s="49"/>
      <c r="AR106" s="49"/>
      <c r="AS106" s="49"/>
      <c r="AT106" s="49"/>
      <c r="AU106" s="49"/>
      <c r="AV106" s="49"/>
      <c r="AW106" s="49">
        <v>0</v>
      </c>
      <c r="AX106" s="49"/>
      <c r="AY106" s="49"/>
      <c r="AZ106" s="49"/>
      <c r="BA106" s="49"/>
      <c r="BB106" s="49"/>
      <c r="BC106" s="49"/>
      <c r="BD106" s="49"/>
      <c r="BE106" s="49">
        <f t="shared" si="1"/>
        <v>45</v>
      </c>
      <c r="BF106" s="49"/>
      <c r="BG106" s="49"/>
      <c r="BH106" s="49"/>
      <c r="BI106" s="49"/>
      <c r="BJ106" s="49"/>
      <c r="BK106" s="49"/>
      <c r="BL106" s="49"/>
    </row>
    <row r="107" spans="1:64" ht="25.5" customHeight="1">
      <c r="A107" s="43">
        <v>1</v>
      </c>
      <c r="B107" s="43"/>
      <c r="C107" s="43"/>
      <c r="D107" s="43"/>
      <c r="E107" s="43"/>
      <c r="F107" s="43"/>
      <c r="G107" s="44" t="s">
        <v>281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9"/>
      <c r="Z107" s="47" t="s">
        <v>465</v>
      </c>
      <c r="AA107" s="47"/>
      <c r="AB107" s="47"/>
      <c r="AC107" s="47"/>
      <c r="AD107" s="47"/>
      <c r="AE107" s="44" t="s">
        <v>426</v>
      </c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49">
        <v>25</v>
      </c>
      <c r="AP107" s="49"/>
      <c r="AQ107" s="49"/>
      <c r="AR107" s="49"/>
      <c r="AS107" s="49"/>
      <c r="AT107" s="49"/>
      <c r="AU107" s="49"/>
      <c r="AV107" s="49"/>
      <c r="AW107" s="49">
        <v>0</v>
      </c>
      <c r="AX107" s="49"/>
      <c r="AY107" s="49"/>
      <c r="AZ107" s="49"/>
      <c r="BA107" s="49"/>
      <c r="BB107" s="49"/>
      <c r="BC107" s="49"/>
      <c r="BD107" s="49"/>
      <c r="BE107" s="49">
        <f t="shared" si="1"/>
        <v>25</v>
      </c>
      <c r="BF107" s="49"/>
      <c r="BG107" s="49"/>
      <c r="BH107" s="49"/>
      <c r="BI107" s="49"/>
      <c r="BJ107" s="49"/>
      <c r="BK107" s="49"/>
      <c r="BL107" s="49"/>
    </row>
    <row r="108" spans="1:64" ht="25.5" customHeight="1">
      <c r="A108" s="43">
        <v>2</v>
      </c>
      <c r="B108" s="43"/>
      <c r="C108" s="43"/>
      <c r="D108" s="43"/>
      <c r="E108" s="43"/>
      <c r="F108" s="43"/>
      <c r="G108" s="44" t="s">
        <v>282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9"/>
      <c r="Z108" s="47" t="s">
        <v>465</v>
      </c>
      <c r="AA108" s="47"/>
      <c r="AB108" s="47"/>
      <c r="AC108" s="47"/>
      <c r="AD108" s="47"/>
      <c r="AE108" s="44" t="s">
        <v>426</v>
      </c>
      <c r="AF108" s="118"/>
      <c r="AG108" s="118"/>
      <c r="AH108" s="118"/>
      <c r="AI108" s="118"/>
      <c r="AJ108" s="118"/>
      <c r="AK108" s="118"/>
      <c r="AL108" s="118"/>
      <c r="AM108" s="118"/>
      <c r="AN108" s="119"/>
      <c r="AO108" s="49">
        <v>82</v>
      </c>
      <c r="AP108" s="49"/>
      <c r="AQ108" s="49"/>
      <c r="AR108" s="49"/>
      <c r="AS108" s="49"/>
      <c r="AT108" s="49"/>
      <c r="AU108" s="49"/>
      <c r="AV108" s="49"/>
      <c r="AW108" s="49">
        <v>0</v>
      </c>
      <c r="AX108" s="49"/>
      <c r="AY108" s="49"/>
      <c r="AZ108" s="49"/>
      <c r="BA108" s="49"/>
      <c r="BB108" s="49"/>
      <c r="BC108" s="49"/>
      <c r="BD108" s="49"/>
      <c r="BE108" s="49">
        <f t="shared" si="1"/>
        <v>82</v>
      </c>
      <c r="BF108" s="49"/>
      <c r="BG108" s="49"/>
      <c r="BH108" s="49"/>
      <c r="BI108" s="49"/>
      <c r="BJ108" s="49"/>
      <c r="BK108" s="49"/>
      <c r="BL108" s="49"/>
    </row>
    <row r="109" spans="1:64" ht="25.5" customHeight="1">
      <c r="A109" s="43">
        <v>2</v>
      </c>
      <c r="B109" s="43"/>
      <c r="C109" s="43"/>
      <c r="D109" s="43"/>
      <c r="E109" s="43"/>
      <c r="F109" s="43"/>
      <c r="G109" s="44" t="s">
        <v>283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9"/>
      <c r="Z109" s="47" t="s">
        <v>465</v>
      </c>
      <c r="AA109" s="47"/>
      <c r="AB109" s="47"/>
      <c r="AC109" s="47"/>
      <c r="AD109" s="47"/>
      <c r="AE109" s="44" t="s">
        <v>426</v>
      </c>
      <c r="AF109" s="118"/>
      <c r="AG109" s="118"/>
      <c r="AH109" s="118"/>
      <c r="AI109" s="118"/>
      <c r="AJ109" s="118"/>
      <c r="AK109" s="118"/>
      <c r="AL109" s="118"/>
      <c r="AM109" s="118"/>
      <c r="AN109" s="119"/>
      <c r="AO109" s="49">
        <v>14</v>
      </c>
      <c r="AP109" s="49"/>
      <c r="AQ109" s="49"/>
      <c r="AR109" s="49"/>
      <c r="AS109" s="49"/>
      <c r="AT109" s="49"/>
      <c r="AU109" s="49"/>
      <c r="AV109" s="49"/>
      <c r="AW109" s="49">
        <v>0</v>
      </c>
      <c r="AX109" s="49"/>
      <c r="AY109" s="49"/>
      <c r="AZ109" s="49"/>
      <c r="BA109" s="49"/>
      <c r="BB109" s="49"/>
      <c r="BC109" s="49"/>
      <c r="BD109" s="49"/>
      <c r="BE109" s="49">
        <f t="shared" si="1"/>
        <v>14</v>
      </c>
      <c r="BF109" s="49"/>
      <c r="BG109" s="49"/>
      <c r="BH109" s="49"/>
      <c r="BI109" s="49"/>
      <c r="BJ109" s="49"/>
      <c r="BK109" s="49"/>
      <c r="BL109" s="49"/>
    </row>
    <row r="110" spans="1:64" ht="25.5" customHeight="1">
      <c r="A110" s="43">
        <v>2</v>
      </c>
      <c r="B110" s="43"/>
      <c r="C110" s="43"/>
      <c r="D110" s="43"/>
      <c r="E110" s="43"/>
      <c r="F110" s="43"/>
      <c r="G110" s="44" t="s">
        <v>284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9"/>
      <c r="Z110" s="47" t="s">
        <v>465</v>
      </c>
      <c r="AA110" s="47"/>
      <c r="AB110" s="47"/>
      <c r="AC110" s="47"/>
      <c r="AD110" s="47"/>
      <c r="AE110" s="44" t="s">
        <v>426</v>
      </c>
      <c r="AF110" s="118"/>
      <c r="AG110" s="118"/>
      <c r="AH110" s="118"/>
      <c r="AI110" s="118"/>
      <c r="AJ110" s="118"/>
      <c r="AK110" s="118"/>
      <c r="AL110" s="118"/>
      <c r="AM110" s="118"/>
      <c r="AN110" s="119"/>
      <c r="AO110" s="49">
        <v>68</v>
      </c>
      <c r="AP110" s="49"/>
      <c r="AQ110" s="49"/>
      <c r="AR110" s="49"/>
      <c r="AS110" s="49"/>
      <c r="AT110" s="49"/>
      <c r="AU110" s="49"/>
      <c r="AV110" s="49"/>
      <c r="AW110" s="49">
        <v>0</v>
      </c>
      <c r="AX110" s="49"/>
      <c r="AY110" s="49"/>
      <c r="AZ110" s="49"/>
      <c r="BA110" s="49"/>
      <c r="BB110" s="49"/>
      <c r="BC110" s="49"/>
      <c r="BD110" s="49"/>
      <c r="BE110" s="49">
        <f t="shared" si="1"/>
        <v>68</v>
      </c>
      <c r="BF110" s="49"/>
      <c r="BG110" s="49"/>
      <c r="BH110" s="49"/>
      <c r="BI110" s="49"/>
      <c r="BJ110" s="49"/>
      <c r="BK110" s="49"/>
      <c r="BL110" s="49"/>
    </row>
    <row r="111" spans="1:64" ht="38.25" customHeight="1">
      <c r="A111" s="43">
        <v>5</v>
      </c>
      <c r="B111" s="43"/>
      <c r="C111" s="43"/>
      <c r="D111" s="43"/>
      <c r="E111" s="43"/>
      <c r="F111" s="43"/>
      <c r="G111" s="44" t="s">
        <v>285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9"/>
      <c r="Z111" s="47" t="s">
        <v>465</v>
      </c>
      <c r="AA111" s="47"/>
      <c r="AB111" s="47"/>
      <c r="AC111" s="47"/>
      <c r="AD111" s="47"/>
      <c r="AE111" s="44" t="s">
        <v>426</v>
      </c>
      <c r="AF111" s="118"/>
      <c r="AG111" s="118"/>
      <c r="AH111" s="118"/>
      <c r="AI111" s="118"/>
      <c r="AJ111" s="118"/>
      <c r="AK111" s="118"/>
      <c r="AL111" s="118"/>
      <c r="AM111" s="118"/>
      <c r="AN111" s="119"/>
      <c r="AO111" s="49">
        <v>15</v>
      </c>
      <c r="AP111" s="49"/>
      <c r="AQ111" s="49"/>
      <c r="AR111" s="49"/>
      <c r="AS111" s="49"/>
      <c r="AT111" s="49"/>
      <c r="AU111" s="49"/>
      <c r="AV111" s="49"/>
      <c r="AW111" s="49">
        <v>0</v>
      </c>
      <c r="AX111" s="49"/>
      <c r="AY111" s="49"/>
      <c r="AZ111" s="49"/>
      <c r="BA111" s="49"/>
      <c r="BB111" s="49"/>
      <c r="BC111" s="49"/>
      <c r="BD111" s="49"/>
      <c r="BE111" s="49">
        <f t="shared" si="1"/>
        <v>15</v>
      </c>
      <c r="BF111" s="49"/>
      <c r="BG111" s="49"/>
      <c r="BH111" s="49"/>
      <c r="BI111" s="49"/>
      <c r="BJ111" s="49"/>
      <c r="BK111" s="49"/>
      <c r="BL111" s="49"/>
    </row>
    <row r="112" spans="1:64" ht="38.25" customHeight="1">
      <c r="A112" s="43">
        <v>5</v>
      </c>
      <c r="B112" s="43"/>
      <c r="C112" s="43"/>
      <c r="D112" s="43"/>
      <c r="E112" s="43"/>
      <c r="F112" s="43"/>
      <c r="G112" s="44" t="s">
        <v>286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9"/>
      <c r="Z112" s="47" t="s">
        <v>465</v>
      </c>
      <c r="AA112" s="47"/>
      <c r="AB112" s="47"/>
      <c r="AC112" s="47"/>
      <c r="AD112" s="47"/>
      <c r="AE112" s="44" t="s">
        <v>426</v>
      </c>
      <c r="AF112" s="118"/>
      <c r="AG112" s="118"/>
      <c r="AH112" s="118"/>
      <c r="AI112" s="118"/>
      <c r="AJ112" s="118"/>
      <c r="AK112" s="118"/>
      <c r="AL112" s="118"/>
      <c r="AM112" s="118"/>
      <c r="AN112" s="119"/>
      <c r="AO112" s="49">
        <v>8</v>
      </c>
      <c r="AP112" s="49"/>
      <c r="AQ112" s="49"/>
      <c r="AR112" s="49"/>
      <c r="AS112" s="49"/>
      <c r="AT112" s="49"/>
      <c r="AU112" s="49"/>
      <c r="AV112" s="49"/>
      <c r="AW112" s="49">
        <v>0</v>
      </c>
      <c r="AX112" s="49"/>
      <c r="AY112" s="49"/>
      <c r="AZ112" s="49"/>
      <c r="BA112" s="49"/>
      <c r="BB112" s="49"/>
      <c r="BC112" s="49"/>
      <c r="BD112" s="49"/>
      <c r="BE112" s="49">
        <f t="shared" si="1"/>
        <v>8</v>
      </c>
      <c r="BF112" s="49"/>
      <c r="BG112" s="49"/>
      <c r="BH112" s="49"/>
      <c r="BI112" s="49"/>
      <c r="BJ112" s="49"/>
      <c r="BK112" s="49"/>
      <c r="BL112" s="49"/>
    </row>
    <row r="113" spans="1:64" ht="38.25" customHeight="1">
      <c r="A113" s="43">
        <v>5</v>
      </c>
      <c r="B113" s="43"/>
      <c r="C113" s="43"/>
      <c r="D113" s="43"/>
      <c r="E113" s="43"/>
      <c r="F113" s="43"/>
      <c r="G113" s="44" t="s">
        <v>287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47" t="s">
        <v>465</v>
      </c>
      <c r="AA113" s="47"/>
      <c r="AB113" s="47"/>
      <c r="AC113" s="47"/>
      <c r="AD113" s="47"/>
      <c r="AE113" s="44" t="s">
        <v>426</v>
      </c>
      <c r="AF113" s="118"/>
      <c r="AG113" s="118"/>
      <c r="AH113" s="118"/>
      <c r="AI113" s="118"/>
      <c r="AJ113" s="118"/>
      <c r="AK113" s="118"/>
      <c r="AL113" s="118"/>
      <c r="AM113" s="118"/>
      <c r="AN113" s="119"/>
      <c r="AO113" s="49">
        <v>7</v>
      </c>
      <c r="AP113" s="49"/>
      <c r="AQ113" s="49"/>
      <c r="AR113" s="49"/>
      <c r="AS113" s="49"/>
      <c r="AT113" s="49"/>
      <c r="AU113" s="49"/>
      <c r="AV113" s="49"/>
      <c r="AW113" s="49">
        <v>0</v>
      </c>
      <c r="AX113" s="49"/>
      <c r="AY113" s="49"/>
      <c r="AZ113" s="49"/>
      <c r="BA113" s="49"/>
      <c r="BB113" s="49"/>
      <c r="BC113" s="49"/>
      <c r="BD113" s="49"/>
      <c r="BE113" s="49">
        <f t="shared" si="1"/>
        <v>7</v>
      </c>
      <c r="BF113" s="49"/>
      <c r="BG113" s="49"/>
      <c r="BH113" s="49"/>
      <c r="BI113" s="49"/>
      <c r="BJ113" s="49"/>
      <c r="BK113" s="49"/>
      <c r="BL113" s="49"/>
    </row>
    <row r="114" spans="1:64" ht="38.25" customHeight="1">
      <c r="A114" s="43">
        <v>6</v>
      </c>
      <c r="B114" s="43"/>
      <c r="C114" s="43"/>
      <c r="D114" s="43"/>
      <c r="E114" s="43"/>
      <c r="F114" s="43"/>
      <c r="G114" s="44" t="s">
        <v>288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9"/>
      <c r="Z114" s="47" t="s">
        <v>465</v>
      </c>
      <c r="AA114" s="47"/>
      <c r="AB114" s="47"/>
      <c r="AC114" s="47"/>
      <c r="AD114" s="47"/>
      <c r="AE114" s="44" t="s">
        <v>426</v>
      </c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49">
        <v>12</v>
      </c>
      <c r="AP114" s="49"/>
      <c r="AQ114" s="49"/>
      <c r="AR114" s="49"/>
      <c r="AS114" s="49"/>
      <c r="AT114" s="49"/>
      <c r="AU114" s="49"/>
      <c r="AV114" s="49"/>
      <c r="AW114" s="49">
        <v>0</v>
      </c>
      <c r="AX114" s="49"/>
      <c r="AY114" s="49"/>
      <c r="AZ114" s="49"/>
      <c r="BA114" s="49"/>
      <c r="BB114" s="49"/>
      <c r="BC114" s="49"/>
      <c r="BD114" s="49"/>
      <c r="BE114" s="49">
        <f t="shared" si="1"/>
        <v>12</v>
      </c>
      <c r="BF114" s="49"/>
      <c r="BG114" s="49"/>
      <c r="BH114" s="49"/>
      <c r="BI114" s="49"/>
      <c r="BJ114" s="49"/>
      <c r="BK114" s="49"/>
      <c r="BL114" s="49"/>
    </row>
    <row r="115" spans="1:64" ht="12.75" customHeight="1">
      <c r="A115" s="43">
        <v>7</v>
      </c>
      <c r="B115" s="43"/>
      <c r="C115" s="43"/>
      <c r="D115" s="43"/>
      <c r="E115" s="43"/>
      <c r="F115" s="43"/>
      <c r="G115" s="44" t="s">
        <v>289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9"/>
      <c r="Z115" s="47" t="s">
        <v>465</v>
      </c>
      <c r="AA115" s="47"/>
      <c r="AB115" s="47"/>
      <c r="AC115" s="47"/>
      <c r="AD115" s="47"/>
      <c r="AE115" s="44" t="s">
        <v>426</v>
      </c>
      <c r="AF115" s="118"/>
      <c r="AG115" s="118"/>
      <c r="AH115" s="118"/>
      <c r="AI115" s="118"/>
      <c r="AJ115" s="118"/>
      <c r="AK115" s="118"/>
      <c r="AL115" s="118"/>
      <c r="AM115" s="118"/>
      <c r="AN115" s="119"/>
      <c r="AO115" s="49">
        <v>4</v>
      </c>
      <c r="AP115" s="49"/>
      <c r="AQ115" s="49"/>
      <c r="AR115" s="49"/>
      <c r="AS115" s="49"/>
      <c r="AT115" s="49"/>
      <c r="AU115" s="49"/>
      <c r="AV115" s="49"/>
      <c r="AW115" s="49">
        <v>0</v>
      </c>
      <c r="AX115" s="49"/>
      <c r="AY115" s="49"/>
      <c r="AZ115" s="49"/>
      <c r="BA115" s="49"/>
      <c r="BB115" s="49"/>
      <c r="BC115" s="49"/>
      <c r="BD115" s="49"/>
      <c r="BE115" s="49">
        <f t="shared" si="1"/>
        <v>4</v>
      </c>
      <c r="BF115" s="49"/>
      <c r="BG115" s="49"/>
      <c r="BH115" s="49"/>
      <c r="BI115" s="49"/>
      <c r="BJ115" s="49"/>
      <c r="BK115" s="49"/>
      <c r="BL115" s="49"/>
    </row>
    <row r="116" spans="1:64" ht="12.75" customHeight="1">
      <c r="A116" s="43">
        <v>7</v>
      </c>
      <c r="B116" s="43"/>
      <c r="C116" s="43"/>
      <c r="D116" s="43"/>
      <c r="E116" s="43"/>
      <c r="F116" s="43"/>
      <c r="G116" s="44" t="s">
        <v>290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9"/>
      <c r="Z116" s="47" t="s">
        <v>465</v>
      </c>
      <c r="AA116" s="47"/>
      <c r="AB116" s="47"/>
      <c r="AC116" s="47"/>
      <c r="AD116" s="47"/>
      <c r="AE116" s="44" t="s">
        <v>426</v>
      </c>
      <c r="AF116" s="118"/>
      <c r="AG116" s="118"/>
      <c r="AH116" s="118"/>
      <c r="AI116" s="118"/>
      <c r="AJ116" s="118"/>
      <c r="AK116" s="118"/>
      <c r="AL116" s="118"/>
      <c r="AM116" s="118"/>
      <c r="AN116" s="119"/>
      <c r="AO116" s="49">
        <v>4</v>
      </c>
      <c r="AP116" s="49"/>
      <c r="AQ116" s="49"/>
      <c r="AR116" s="49"/>
      <c r="AS116" s="49"/>
      <c r="AT116" s="49"/>
      <c r="AU116" s="49"/>
      <c r="AV116" s="49"/>
      <c r="AW116" s="49">
        <v>0</v>
      </c>
      <c r="AX116" s="49"/>
      <c r="AY116" s="49"/>
      <c r="AZ116" s="49"/>
      <c r="BA116" s="49"/>
      <c r="BB116" s="49"/>
      <c r="BC116" s="49"/>
      <c r="BD116" s="49"/>
      <c r="BE116" s="49">
        <f t="shared" si="1"/>
        <v>4</v>
      </c>
      <c r="BF116" s="49"/>
      <c r="BG116" s="49"/>
      <c r="BH116" s="49"/>
      <c r="BI116" s="49"/>
      <c r="BJ116" s="49"/>
      <c r="BK116" s="49"/>
      <c r="BL116" s="49"/>
    </row>
    <row r="117" spans="1:64" ht="12.75" customHeight="1">
      <c r="A117" s="43">
        <v>8</v>
      </c>
      <c r="B117" s="43"/>
      <c r="C117" s="43"/>
      <c r="D117" s="43"/>
      <c r="E117" s="43"/>
      <c r="F117" s="43"/>
      <c r="G117" s="44" t="s">
        <v>291</v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9"/>
      <c r="Z117" s="47" t="s">
        <v>465</v>
      </c>
      <c r="AA117" s="47"/>
      <c r="AB117" s="47"/>
      <c r="AC117" s="47"/>
      <c r="AD117" s="47"/>
      <c r="AE117" s="44" t="s">
        <v>269</v>
      </c>
      <c r="AF117" s="118"/>
      <c r="AG117" s="118"/>
      <c r="AH117" s="118"/>
      <c r="AI117" s="118"/>
      <c r="AJ117" s="118"/>
      <c r="AK117" s="118"/>
      <c r="AL117" s="118"/>
      <c r="AM117" s="118"/>
      <c r="AN117" s="119"/>
      <c r="AO117" s="49">
        <v>673</v>
      </c>
      <c r="AP117" s="49"/>
      <c r="AQ117" s="49"/>
      <c r="AR117" s="49"/>
      <c r="AS117" s="49"/>
      <c r="AT117" s="49"/>
      <c r="AU117" s="49"/>
      <c r="AV117" s="49"/>
      <c r="AW117" s="49">
        <v>0</v>
      </c>
      <c r="AX117" s="49"/>
      <c r="AY117" s="49"/>
      <c r="AZ117" s="49"/>
      <c r="BA117" s="49"/>
      <c r="BB117" s="49"/>
      <c r="BC117" s="49"/>
      <c r="BD117" s="49"/>
      <c r="BE117" s="49">
        <f t="shared" si="1"/>
        <v>673</v>
      </c>
      <c r="BF117" s="49"/>
      <c r="BG117" s="49"/>
      <c r="BH117" s="49"/>
      <c r="BI117" s="49"/>
      <c r="BJ117" s="49"/>
      <c r="BK117" s="49"/>
      <c r="BL117" s="49"/>
    </row>
    <row r="118" spans="1:64" ht="12.75" customHeight="1">
      <c r="A118" s="43">
        <v>8</v>
      </c>
      <c r="B118" s="43"/>
      <c r="C118" s="43"/>
      <c r="D118" s="43"/>
      <c r="E118" s="43"/>
      <c r="F118" s="43"/>
      <c r="G118" s="44" t="s">
        <v>292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9"/>
      <c r="Z118" s="47" t="s">
        <v>465</v>
      </c>
      <c r="AA118" s="47"/>
      <c r="AB118" s="47"/>
      <c r="AC118" s="47"/>
      <c r="AD118" s="47"/>
      <c r="AE118" s="44" t="s">
        <v>426</v>
      </c>
      <c r="AF118" s="118"/>
      <c r="AG118" s="118"/>
      <c r="AH118" s="118"/>
      <c r="AI118" s="118"/>
      <c r="AJ118" s="118"/>
      <c r="AK118" s="118"/>
      <c r="AL118" s="118"/>
      <c r="AM118" s="118"/>
      <c r="AN118" s="119"/>
      <c r="AO118" s="49">
        <v>370</v>
      </c>
      <c r="AP118" s="49"/>
      <c r="AQ118" s="49"/>
      <c r="AR118" s="49"/>
      <c r="AS118" s="49"/>
      <c r="AT118" s="49"/>
      <c r="AU118" s="49"/>
      <c r="AV118" s="49"/>
      <c r="AW118" s="49">
        <v>0</v>
      </c>
      <c r="AX118" s="49"/>
      <c r="AY118" s="49"/>
      <c r="AZ118" s="49"/>
      <c r="BA118" s="49"/>
      <c r="BB118" s="49"/>
      <c r="BC118" s="49"/>
      <c r="BD118" s="49"/>
      <c r="BE118" s="49">
        <f t="shared" si="1"/>
        <v>370</v>
      </c>
      <c r="BF118" s="49"/>
      <c r="BG118" s="49"/>
      <c r="BH118" s="49"/>
      <c r="BI118" s="49"/>
      <c r="BJ118" s="49"/>
      <c r="BK118" s="49"/>
      <c r="BL118" s="49"/>
    </row>
    <row r="119" spans="1:64" ht="12.75" customHeight="1">
      <c r="A119" s="43">
        <v>8</v>
      </c>
      <c r="B119" s="43"/>
      <c r="C119" s="43"/>
      <c r="D119" s="43"/>
      <c r="E119" s="43"/>
      <c r="F119" s="43"/>
      <c r="G119" s="44" t="s">
        <v>293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9"/>
      <c r="Z119" s="47" t="s">
        <v>465</v>
      </c>
      <c r="AA119" s="47"/>
      <c r="AB119" s="47"/>
      <c r="AC119" s="47"/>
      <c r="AD119" s="47"/>
      <c r="AE119" s="44" t="s">
        <v>426</v>
      </c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49">
        <v>303</v>
      </c>
      <c r="AP119" s="49"/>
      <c r="AQ119" s="49"/>
      <c r="AR119" s="49"/>
      <c r="AS119" s="49"/>
      <c r="AT119" s="49"/>
      <c r="AU119" s="49"/>
      <c r="AV119" s="49"/>
      <c r="AW119" s="49">
        <v>0</v>
      </c>
      <c r="AX119" s="49"/>
      <c r="AY119" s="49"/>
      <c r="AZ119" s="49"/>
      <c r="BA119" s="49"/>
      <c r="BB119" s="49"/>
      <c r="BC119" s="49"/>
      <c r="BD119" s="49"/>
      <c r="BE119" s="49">
        <f t="shared" si="1"/>
        <v>303</v>
      </c>
      <c r="BF119" s="49"/>
      <c r="BG119" s="49"/>
      <c r="BH119" s="49"/>
      <c r="BI119" s="49"/>
      <c r="BJ119" s="49"/>
      <c r="BK119" s="49"/>
      <c r="BL119" s="49"/>
    </row>
    <row r="120" spans="1:64" ht="25.5" customHeight="1">
      <c r="A120" s="43">
        <v>8</v>
      </c>
      <c r="B120" s="43"/>
      <c r="C120" s="43"/>
      <c r="D120" s="43"/>
      <c r="E120" s="43"/>
      <c r="F120" s="43"/>
      <c r="G120" s="44" t="s">
        <v>294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9"/>
      <c r="Z120" s="47" t="s">
        <v>465</v>
      </c>
      <c r="AA120" s="47"/>
      <c r="AB120" s="47"/>
      <c r="AC120" s="47"/>
      <c r="AD120" s="47"/>
      <c r="AE120" s="44" t="s">
        <v>150</v>
      </c>
      <c r="AF120" s="118"/>
      <c r="AG120" s="118"/>
      <c r="AH120" s="118"/>
      <c r="AI120" s="118"/>
      <c r="AJ120" s="118"/>
      <c r="AK120" s="118"/>
      <c r="AL120" s="118"/>
      <c r="AM120" s="118"/>
      <c r="AN120" s="119"/>
      <c r="AO120" s="49">
        <v>5</v>
      </c>
      <c r="AP120" s="49"/>
      <c r="AQ120" s="49"/>
      <c r="AR120" s="49"/>
      <c r="AS120" s="49"/>
      <c r="AT120" s="49"/>
      <c r="AU120" s="49"/>
      <c r="AV120" s="49"/>
      <c r="AW120" s="49">
        <v>0</v>
      </c>
      <c r="AX120" s="49"/>
      <c r="AY120" s="49"/>
      <c r="AZ120" s="49"/>
      <c r="BA120" s="49"/>
      <c r="BB120" s="49"/>
      <c r="BC120" s="49"/>
      <c r="BD120" s="49"/>
      <c r="BE120" s="49">
        <f t="shared" si="1"/>
        <v>5</v>
      </c>
      <c r="BF120" s="49"/>
      <c r="BG120" s="49"/>
      <c r="BH120" s="49"/>
      <c r="BI120" s="49"/>
      <c r="BJ120" s="49"/>
      <c r="BK120" s="49"/>
      <c r="BL120" s="49"/>
    </row>
    <row r="121" spans="1:64" ht="12.75" customHeight="1">
      <c r="A121" s="43">
        <v>8</v>
      </c>
      <c r="B121" s="43"/>
      <c r="C121" s="43"/>
      <c r="D121" s="43"/>
      <c r="E121" s="43"/>
      <c r="F121" s="43"/>
      <c r="G121" s="44" t="s">
        <v>417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9"/>
      <c r="Z121" s="47" t="s">
        <v>465</v>
      </c>
      <c r="AA121" s="47"/>
      <c r="AB121" s="47"/>
      <c r="AC121" s="47"/>
      <c r="AD121" s="47"/>
      <c r="AE121" s="44" t="s">
        <v>150</v>
      </c>
      <c r="AF121" s="118"/>
      <c r="AG121" s="118"/>
      <c r="AH121" s="118"/>
      <c r="AI121" s="118"/>
      <c r="AJ121" s="118"/>
      <c r="AK121" s="118"/>
      <c r="AL121" s="118"/>
      <c r="AM121" s="118"/>
      <c r="AN121" s="119"/>
      <c r="AO121" s="49">
        <v>1</v>
      </c>
      <c r="AP121" s="49"/>
      <c r="AQ121" s="49"/>
      <c r="AR121" s="49"/>
      <c r="AS121" s="49"/>
      <c r="AT121" s="49"/>
      <c r="AU121" s="49"/>
      <c r="AV121" s="49"/>
      <c r="AW121" s="49">
        <v>0</v>
      </c>
      <c r="AX121" s="49"/>
      <c r="AY121" s="49"/>
      <c r="AZ121" s="49"/>
      <c r="BA121" s="49"/>
      <c r="BB121" s="49"/>
      <c r="BC121" s="49"/>
      <c r="BD121" s="49"/>
      <c r="BE121" s="49">
        <f aca="true" t="shared" si="2" ref="BE121:BE152">AO121+AW121</f>
        <v>1</v>
      </c>
      <c r="BF121" s="49"/>
      <c r="BG121" s="49"/>
      <c r="BH121" s="49"/>
      <c r="BI121" s="49"/>
      <c r="BJ121" s="49"/>
      <c r="BK121" s="49"/>
      <c r="BL121" s="49"/>
    </row>
    <row r="122" spans="1:64" ht="12.75" customHeight="1">
      <c r="A122" s="43">
        <v>8</v>
      </c>
      <c r="B122" s="43"/>
      <c r="C122" s="43"/>
      <c r="D122" s="43"/>
      <c r="E122" s="43"/>
      <c r="F122" s="43"/>
      <c r="G122" s="44" t="s">
        <v>418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9"/>
      <c r="Z122" s="47" t="s">
        <v>465</v>
      </c>
      <c r="AA122" s="47"/>
      <c r="AB122" s="47"/>
      <c r="AC122" s="47"/>
      <c r="AD122" s="47"/>
      <c r="AE122" s="44" t="s">
        <v>150</v>
      </c>
      <c r="AF122" s="118"/>
      <c r="AG122" s="118"/>
      <c r="AH122" s="118"/>
      <c r="AI122" s="118"/>
      <c r="AJ122" s="118"/>
      <c r="AK122" s="118"/>
      <c r="AL122" s="118"/>
      <c r="AM122" s="118"/>
      <c r="AN122" s="119"/>
      <c r="AO122" s="49">
        <v>4</v>
      </c>
      <c r="AP122" s="49"/>
      <c r="AQ122" s="49"/>
      <c r="AR122" s="49"/>
      <c r="AS122" s="49"/>
      <c r="AT122" s="49"/>
      <c r="AU122" s="49"/>
      <c r="AV122" s="49"/>
      <c r="AW122" s="49">
        <v>0</v>
      </c>
      <c r="AX122" s="49"/>
      <c r="AY122" s="49"/>
      <c r="AZ122" s="49"/>
      <c r="BA122" s="49"/>
      <c r="BB122" s="49"/>
      <c r="BC122" s="49"/>
      <c r="BD122" s="49"/>
      <c r="BE122" s="49">
        <f t="shared" si="2"/>
        <v>4</v>
      </c>
      <c r="BF122" s="49"/>
      <c r="BG122" s="49"/>
      <c r="BH122" s="49"/>
      <c r="BI122" s="49"/>
      <c r="BJ122" s="49"/>
      <c r="BK122" s="49"/>
      <c r="BL122" s="49"/>
    </row>
    <row r="123" spans="1:64" ht="25.5" customHeight="1">
      <c r="A123" s="43">
        <v>8</v>
      </c>
      <c r="B123" s="43"/>
      <c r="C123" s="43"/>
      <c r="D123" s="43"/>
      <c r="E123" s="43"/>
      <c r="F123" s="43"/>
      <c r="G123" s="44" t="s">
        <v>295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9"/>
      <c r="Z123" s="47" t="s">
        <v>465</v>
      </c>
      <c r="AA123" s="47"/>
      <c r="AB123" s="47"/>
      <c r="AC123" s="47"/>
      <c r="AD123" s="47"/>
      <c r="AE123" s="44" t="s">
        <v>150</v>
      </c>
      <c r="AF123" s="118"/>
      <c r="AG123" s="118"/>
      <c r="AH123" s="118"/>
      <c r="AI123" s="118"/>
      <c r="AJ123" s="118"/>
      <c r="AK123" s="118"/>
      <c r="AL123" s="118"/>
      <c r="AM123" s="118"/>
      <c r="AN123" s="119"/>
      <c r="AO123" s="49">
        <v>47</v>
      </c>
      <c r="AP123" s="49"/>
      <c r="AQ123" s="49"/>
      <c r="AR123" s="49"/>
      <c r="AS123" s="49"/>
      <c r="AT123" s="49"/>
      <c r="AU123" s="49"/>
      <c r="AV123" s="49"/>
      <c r="AW123" s="49">
        <v>0</v>
      </c>
      <c r="AX123" s="49"/>
      <c r="AY123" s="49"/>
      <c r="AZ123" s="49"/>
      <c r="BA123" s="49"/>
      <c r="BB123" s="49"/>
      <c r="BC123" s="49"/>
      <c r="BD123" s="49"/>
      <c r="BE123" s="49">
        <f t="shared" si="2"/>
        <v>47</v>
      </c>
      <c r="BF123" s="49"/>
      <c r="BG123" s="49"/>
      <c r="BH123" s="49"/>
      <c r="BI123" s="49"/>
      <c r="BJ123" s="49"/>
      <c r="BK123" s="49"/>
      <c r="BL123" s="49"/>
    </row>
    <row r="124" spans="1:64" ht="25.5" customHeight="1">
      <c r="A124" s="43">
        <v>9</v>
      </c>
      <c r="B124" s="43"/>
      <c r="C124" s="43"/>
      <c r="D124" s="43"/>
      <c r="E124" s="43"/>
      <c r="F124" s="43"/>
      <c r="G124" s="44" t="s">
        <v>296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9"/>
      <c r="Z124" s="47" t="s">
        <v>465</v>
      </c>
      <c r="AA124" s="47"/>
      <c r="AB124" s="47"/>
      <c r="AC124" s="47"/>
      <c r="AD124" s="47"/>
      <c r="AE124" s="44" t="s">
        <v>426</v>
      </c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49">
        <v>26</v>
      </c>
      <c r="AP124" s="49"/>
      <c r="AQ124" s="49"/>
      <c r="AR124" s="49"/>
      <c r="AS124" s="49"/>
      <c r="AT124" s="49"/>
      <c r="AU124" s="49"/>
      <c r="AV124" s="49"/>
      <c r="AW124" s="49">
        <v>0</v>
      </c>
      <c r="AX124" s="49"/>
      <c r="AY124" s="49"/>
      <c r="AZ124" s="49"/>
      <c r="BA124" s="49"/>
      <c r="BB124" s="49"/>
      <c r="BC124" s="49"/>
      <c r="BD124" s="49"/>
      <c r="BE124" s="49">
        <f t="shared" si="2"/>
        <v>26</v>
      </c>
      <c r="BF124" s="49"/>
      <c r="BG124" s="49"/>
      <c r="BH124" s="49"/>
      <c r="BI124" s="49"/>
      <c r="BJ124" s="49"/>
      <c r="BK124" s="49"/>
      <c r="BL124" s="49"/>
    </row>
    <row r="125" spans="1:64" ht="25.5" customHeight="1">
      <c r="A125" s="43">
        <v>9</v>
      </c>
      <c r="B125" s="43"/>
      <c r="C125" s="43"/>
      <c r="D125" s="43"/>
      <c r="E125" s="43"/>
      <c r="F125" s="43"/>
      <c r="G125" s="44" t="s">
        <v>297</v>
      </c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9"/>
      <c r="Z125" s="47" t="s">
        <v>465</v>
      </c>
      <c r="AA125" s="47"/>
      <c r="AB125" s="47"/>
      <c r="AC125" s="47"/>
      <c r="AD125" s="47"/>
      <c r="AE125" s="44" t="s">
        <v>426</v>
      </c>
      <c r="AF125" s="118"/>
      <c r="AG125" s="118"/>
      <c r="AH125" s="118"/>
      <c r="AI125" s="118"/>
      <c r="AJ125" s="118"/>
      <c r="AK125" s="118"/>
      <c r="AL125" s="118"/>
      <c r="AM125" s="118"/>
      <c r="AN125" s="119"/>
      <c r="AO125" s="49">
        <v>10</v>
      </c>
      <c r="AP125" s="49"/>
      <c r="AQ125" s="49"/>
      <c r="AR125" s="49"/>
      <c r="AS125" s="49"/>
      <c r="AT125" s="49"/>
      <c r="AU125" s="49"/>
      <c r="AV125" s="49"/>
      <c r="AW125" s="49">
        <v>0</v>
      </c>
      <c r="AX125" s="49"/>
      <c r="AY125" s="49"/>
      <c r="AZ125" s="49"/>
      <c r="BA125" s="49"/>
      <c r="BB125" s="49"/>
      <c r="BC125" s="49"/>
      <c r="BD125" s="49"/>
      <c r="BE125" s="49">
        <f t="shared" si="2"/>
        <v>10</v>
      </c>
      <c r="BF125" s="49"/>
      <c r="BG125" s="49"/>
      <c r="BH125" s="49"/>
      <c r="BI125" s="49"/>
      <c r="BJ125" s="49"/>
      <c r="BK125" s="49"/>
      <c r="BL125" s="49"/>
    </row>
    <row r="126" spans="1:64" ht="25.5" customHeight="1">
      <c r="A126" s="43">
        <v>9</v>
      </c>
      <c r="B126" s="43"/>
      <c r="C126" s="43"/>
      <c r="D126" s="43"/>
      <c r="E126" s="43"/>
      <c r="F126" s="43"/>
      <c r="G126" s="44" t="s">
        <v>298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9"/>
      <c r="Z126" s="47" t="s">
        <v>465</v>
      </c>
      <c r="AA126" s="47"/>
      <c r="AB126" s="47"/>
      <c r="AC126" s="47"/>
      <c r="AD126" s="47"/>
      <c r="AE126" s="44" t="s">
        <v>426</v>
      </c>
      <c r="AF126" s="118"/>
      <c r="AG126" s="118"/>
      <c r="AH126" s="118"/>
      <c r="AI126" s="118"/>
      <c r="AJ126" s="118"/>
      <c r="AK126" s="118"/>
      <c r="AL126" s="118"/>
      <c r="AM126" s="118"/>
      <c r="AN126" s="119"/>
      <c r="AO126" s="49">
        <v>16</v>
      </c>
      <c r="AP126" s="49"/>
      <c r="AQ126" s="49"/>
      <c r="AR126" s="49"/>
      <c r="AS126" s="49"/>
      <c r="AT126" s="49"/>
      <c r="AU126" s="49"/>
      <c r="AV126" s="49"/>
      <c r="AW126" s="49">
        <v>0</v>
      </c>
      <c r="AX126" s="49"/>
      <c r="AY126" s="49"/>
      <c r="AZ126" s="49"/>
      <c r="BA126" s="49"/>
      <c r="BB126" s="49"/>
      <c r="BC126" s="49"/>
      <c r="BD126" s="49"/>
      <c r="BE126" s="49">
        <f t="shared" si="2"/>
        <v>16</v>
      </c>
      <c r="BF126" s="49"/>
      <c r="BG126" s="49"/>
      <c r="BH126" s="49"/>
      <c r="BI126" s="49"/>
      <c r="BJ126" s="49"/>
      <c r="BK126" s="49"/>
      <c r="BL126" s="49"/>
    </row>
    <row r="127" spans="1:64" ht="25.5" customHeight="1">
      <c r="A127" s="43">
        <v>10</v>
      </c>
      <c r="B127" s="43"/>
      <c r="C127" s="43"/>
      <c r="D127" s="43"/>
      <c r="E127" s="43"/>
      <c r="F127" s="43"/>
      <c r="G127" s="44" t="s">
        <v>299</v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9"/>
      <c r="Z127" s="47" t="s">
        <v>465</v>
      </c>
      <c r="AA127" s="47"/>
      <c r="AB127" s="47"/>
      <c r="AC127" s="47"/>
      <c r="AD127" s="47"/>
      <c r="AE127" s="44" t="s">
        <v>300</v>
      </c>
      <c r="AF127" s="118"/>
      <c r="AG127" s="118"/>
      <c r="AH127" s="118"/>
      <c r="AI127" s="118"/>
      <c r="AJ127" s="118"/>
      <c r="AK127" s="118"/>
      <c r="AL127" s="118"/>
      <c r="AM127" s="118"/>
      <c r="AN127" s="119"/>
      <c r="AO127" s="49">
        <v>16</v>
      </c>
      <c r="AP127" s="49"/>
      <c r="AQ127" s="49"/>
      <c r="AR127" s="49"/>
      <c r="AS127" s="49"/>
      <c r="AT127" s="49"/>
      <c r="AU127" s="49"/>
      <c r="AV127" s="49"/>
      <c r="AW127" s="49">
        <v>0</v>
      </c>
      <c r="AX127" s="49"/>
      <c r="AY127" s="49"/>
      <c r="AZ127" s="49"/>
      <c r="BA127" s="49"/>
      <c r="BB127" s="49"/>
      <c r="BC127" s="49"/>
      <c r="BD127" s="49"/>
      <c r="BE127" s="49">
        <f t="shared" si="2"/>
        <v>16</v>
      </c>
      <c r="BF127" s="49"/>
      <c r="BG127" s="49"/>
      <c r="BH127" s="49"/>
      <c r="BI127" s="49"/>
      <c r="BJ127" s="49"/>
      <c r="BK127" s="49"/>
      <c r="BL127" s="49"/>
    </row>
    <row r="128" spans="1:64" ht="25.5" customHeight="1">
      <c r="A128" s="43">
        <v>10</v>
      </c>
      <c r="B128" s="43"/>
      <c r="C128" s="43"/>
      <c r="D128" s="43"/>
      <c r="E128" s="43"/>
      <c r="F128" s="43"/>
      <c r="G128" s="44" t="s">
        <v>301</v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9"/>
      <c r="Z128" s="47" t="s">
        <v>465</v>
      </c>
      <c r="AA128" s="47"/>
      <c r="AB128" s="47"/>
      <c r="AC128" s="47"/>
      <c r="AD128" s="47"/>
      <c r="AE128" s="44" t="s">
        <v>426</v>
      </c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49">
        <v>7</v>
      </c>
      <c r="AP128" s="49"/>
      <c r="AQ128" s="49"/>
      <c r="AR128" s="49"/>
      <c r="AS128" s="49"/>
      <c r="AT128" s="49"/>
      <c r="AU128" s="49"/>
      <c r="AV128" s="49"/>
      <c r="AW128" s="49">
        <v>0</v>
      </c>
      <c r="AX128" s="49"/>
      <c r="AY128" s="49"/>
      <c r="AZ128" s="49"/>
      <c r="BA128" s="49"/>
      <c r="BB128" s="49"/>
      <c r="BC128" s="49"/>
      <c r="BD128" s="49"/>
      <c r="BE128" s="49">
        <f t="shared" si="2"/>
        <v>7</v>
      </c>
      <c r="BF128" s="49"/>
      <c r="BG128" s="49"/>
      <c r="BH128" s="49"/>
      <c r="BI128" s="49"/>
      <c r="BJ128" s="49"/>
      <c r="BK128" s="49"/>
      <c r="BL128" s="49"/>
    </row>
    <row r="129" spans="1:64" ht="25.5" customHeight="1">
      <c r="A129" s="43">
        <v>10</v>
      </c>
      <c r="B129" s="43"/>
      <c r="C129" s="43"/>
      <c r="D129" s="43"/>
      <c r="E129" s="43"/>
      <c r="F129" s="43"/>
      <c r="G129" s="44" t="s">
        <v>302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9"/>
      <c r="Z129" s="47" t="s">
        <v>465</v>
      </c>
      <c r="AA129" s="47"/>
      <c r="AB129" s="47"/>
      <c r="AC129" s="47"/>
      <c r="AD129" s="47"/>
      <c r="AE129" s="44" t="s">
        <v>426</v>
      </c>
      <c r="AF129" s="118"/>
      <c r="AG129" s="118"/>
      <c r="AH129" s="118"/>
      <c r="AI129" s="118"/>
      <c r="AJ129" s="118"/>
      <c r="AK129" s="118"/>
      <c r="AL129" s="118"/>
      <c r="AM129" s="118"/>
      <c r="AN129" s="119"/>
      <c r="AO129" s="49">
        <v>9</v>
      </c>
      <c r="AP129" s="49"/>
      <c r="AQ129" s="49"/>
      <c r="AR129" s="49"/>
      <c r="AS129" s="49"/>
      <c r="AT129" s="49"/>
      <c r="AU129" s="49"/>
      <c r="AV129" s="49"/>
      <c r="AW129" s="49">
        <v>0</v>
      </c>
      <c r="AX129" s="49"/>
      <c r="AY129" s="49"/>
      <c r="AZ129" s="49"/>
      <c r="BA129" s="49"/>
      <c r="BB129" s="49"/>
      <c r="BC129" s="49"/>
      <c r="BD129" s="49"/>
      <c r="BE129" s="49">
        <f t="shared" si="2"/>
        <v>9</v>
      </c>
      <c r="BF129" s="49"/>
      <c r="BG129" s="49"/>
      <c r="BH129" s="49"/>
      <c r="BI129" s="49"/>
      <c r="BJ129" s="49"/>
      <c r="BK129" s="49"/>
      <c r="BL129" s="49"/>
    </row>
    <row r="130" spans="1:64" ht="12.75" customHeight="1">
      <c r="A130" s="43">
        <v>11</v>
      </c>
      <c r="B130" s="43"/>
      <c r="C130" s="43"/>
      <c r="D130" s="43"/>
      <c r="E130" s="43"/>
      <c r="F130" s="43"/>
      <c r="G130" s="44" t="s">
        <v>303</v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9"/>
      <c r="Z130" s="47" t="s">
        <v>304</v>
      </c>
      <c r="AA130" s="47"/>
      <c r="AB130" s="47"/>
      <c r="AC130" s="47"/>
      <c r="AD130" s="47"/>
      <c r="AE130" s="44" t="s">
        <v>19</v>
      </c>
      <c r="AF130" s="118"/>
      <c r="AG130" s="118"/>
      <c r="AH130" s="118"/>
      <c r="AI130" s="118"/>
      <c r="AJ130" s="118"/>
      <c r="AK130" s="118"/>
      <c r="AL130" s="118"/>
      <c r="AM130" s="118"/>
      <c r="AN130" s="119"/>
      <c r="AO130" s="49">
        <v>0</v>
      </c>
      <c r="AP130" s="49"/>
      <c r="AQ130" s="49"/>
      <c r="AR130" s="49"/>
      <c r="AS130" s="49"/>
      <c r="AT130" s="49"/>
      <c r="AU130" s="49"/>
      <c r="AV130" s="49"/>
      <c r="AW130" s="49">
        <v>0</v>
      </c>
      <c r="AX130" s="49"/>
      <c r="AY130" s="49"/>
      <c r="AZ130" s="49"/>
      <c r="BA130" s="49"/>
      <c r="BB130" s="49"/>
      <c r="BC130" s="49"/>
      <c r="BD130" s="49"/>
      <c r="BE130" s="49">
        <f t="shared" si="2"/>
        <v>0</v>
      </c>
      <c r="BF130" s="49"/>
      <c r="BG130" s="49"/>
      <c r="BH130" s="49"/>
      <c r="BI130" s="49"/>
      <c r="BJ130" s="49"/>
      <c r="BK130" s="49"/>
      <c r="BL130" s="49"/>
    </row>
    <row r="131" spans="1:64" ht="63.75" customHeight="1">
      <c r="A131" s="43">
        <v>12</v>
      </c>
      <c r="B131" s="43"/>
      <c r="C131" s="43"/>
      <c r="D131" s="43"/>
      <c r="E131" s="43"/>
      <c r="F131" s="43"/>
      <c r="G131" s="44" t="s">
        <v>305</v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9"/>
      <c r="Z131" s="47" t="s">
        <v>465</v>
      </c>
      <c r="AA131" s="47"/>
      <c r="AB131" s="47"/>
      <c r="AC131" s="47"/>
      <c r="AD131" s="47"/>
      <c r="AE131" s="44" t="s">
        <v>426</v>
      </c>
      <c r="AF131" s="118"/>
      <c r="AG131" s="118"/>
      <c r="AH131" s="118"/>
      <c r="AI131" s="118"/>
      <c r="AJ131" s="118"/>
      <c r="AK131" s="118"/>
      <c r="AL131" s="118"/>
      <c r="AM131" s="118"/>
      <c r="AN131" s="119"/>
      <c r="AO131" s="49">
        <v>603</v>
      </c>
      <c r="AP131" s="49"/>
      <c r="AQ131" s="49"/>
      <c r="AR131" s="49"/>
      <c r="AS131" s="49"/>
      <c r="AT131" s="49"/>
      <c r="AU131" s="49"/>
      <c r="AV131" s="49"/>
      <c r="AW131" s="49">
        <v>0</v>
      </c>
      <c r="AX131" s="49"/>
      <c r="AY131" s="49"/>
      <c r="AZ131" s="49"/>
      <c r="BA131" s="49"/>
      <c r="BB131" s="49"/>
      <c r="BC131" s="49"/>
      <c r="BD131" s="49"/>
      <c r="BE131" s="49">
        <f t="shared" si="2"/>
        <v>603</v>
      </c>
      <c r="BF131" s="49"/>
      <c r="BG131" s="49"/>
      <c r="BH131" s="49"/>
      <c r="BI131" s="49"/>
      <c r="BJ131" s="49"/>
      <c r="BK131" s="49"/>
      <c r="BL131" s="49"/>
    </row>
    <row r="132" spans="1:64" ht="51" customHeight="1">
      <c r="A132" s="43">
        <v>12</v>
      </c>
      <c r="B132" s="43"/>
      <c r="C132" s="43"/>
      <c r="D132" s="43"/>
      <c r="E132" s="43"/>
      <c r="F132" s="43"/>
      <c r="G132" s="44" t="s">
        <v>306</v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9"/>
      <c r="Z132" s="47" t="s">
        <v>465</v>
      </c>
      <c r="AA132" s="47"/>
      <c r="AB132" s="47"/>
      <c r="AC132" s="47"/>
      <c r="AD132" s="47"/>
      <c r="AE132" s="44" t="s">
        <v>426</v>
      </c>
      <c r="AF132" s="118"/>
      <c r="AG132" s="118"/>
      <c r="AH132" s="118"/>
      <c r="AI132" s="118"/>
      <c r="AJ132" s="118"/>
      <c r="AK132" s="118"/>
      <c r="AL132" s="118"/>
      <c r="AM132" s="118"/>
      <c r="AN132" s="119"/>
      <c r="AO132" s="49">
        <v>374</v>
      </c>
      <c r="AP132" s="49"/>
      <c r="AQ132" s="49"/>
      <c r="AR132" s="49"/>
      <c r="AS132" s="49"/>
      <c r="AT132" s="49"/>
      <c r="AU132" s="49"/>
      <c r="AV132" s="49"/>
      <c r="AW132" s="49">
        <v>0</v>
      </c>
      <c r="AX132" s="49"/>
      <c r="AY132" s="49"/>
      <c r="AZ132" s="49"/>
      <c r="BA132" s="49"/>
      <c r="BB132" s="49"/>
      <c r="BC132" s="49"/>
      <c r="BD132" s="49"/>
      <c r="BE132" s="49">
        <f t="shared" si="2"/>
        <v>374</v>
      </c>
      <c r="BF132" s="49"/>
      <c r="BG132" s="49"/>
      <c r="BH132" s="49"/>
      <c r="BI132" s="49"/>
      <c r="BJ132" s="49"/>
      <c r="BK132" s="49"/>
      <c r="BL132" s="49"/>
    </row>
    <row r="133" spans="1:64" ht="51" customHeight="1">
      <c r="A133" s="43">
        <v>12</v>
      </c>
      <c r="B133" s="43"/>
      <c r="C133" s="43"/>
      <c r="D133" s="43"/>
      <c r="E133" s="43"/>
      <c r="F133" s="43"/>
      <c r="G133" s="44" t="s">
        <v>307</v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9"/>
      <c r="Z133" s="47" t="s">
        <v>465</v>
      </c>
      <c r="AA133" s="47"/>
      <c r="AB133" s="47"/>
      <c r="AC133" s="47"/>
      <c r="AD133" s="47"/>
      <c r="AE133" s="44" t="s">
        <v>426</v>
      </c>
      <c r="AF133" s="118"/>
      <c r="AG133" s="118"/>
      <c r="AH133" s="118"/>
      <c r="AI133" s="118"/>
      <c r="AJ133" s="118"/>
      <c r="AK133" s="118"/>
      <c r="AL133" s="118"/>
      <c r="AM133" s="118"/>
      <c r="AN133" s="119"/>
      <c r="AO133" s="49">
        <v>229</v>
      </c>
      <c r="AP133" s="49"/>
      <c r="AQ133" s="49"/>
      <c r="AR133" s="49"/>
      <c r="AS133" s="49"/>
      <c r="AT133" s="49"/>
      <c r="AU133" s="49"/>
      <c r="AV133" s="49"/>
      <c r="AW133" s="49">
        <v>0</v>
      </c>
      <c r="AX133" s="49"/>
      <c r="AY133" s="49"/>
      <c r="AZ133" s="49"/>
      <c r="BA133" s="49"/>
      <c r="BB133" s="49"/>
      <c r="BC133" s="49"/>
      <c r="BD133" s="49"/>
      <c r="BE133" s="49">
        <f t="shared" si="2"/>
        <v>229</v>
      </c>
      <c r="BF133" s="49"/>
      <c r="BG133" s="49"/>
      <c r="BH133" s="49"/>
      <c r="BI133" s="49"/>
      <c r="BJ133" s="49"/>
      <c r="BK133" s="49"/>
      <c r="BL133" s="49"/>
    </row>
    <row r="134" spans="1:64" ht="25.5" customHeight="1">
      <c r="A134" s="43">
        <v>13</v>
      </c>
      <c r="B134" s="43"/>
      <c r="C134" s="43"/>
      <c r="D134" s="43"/>
      <c r="E134" s="43"/>
      <c r="F134" s="43"/>
      <c r="G134" s="44" t="s">
        <v>308</v>
      </c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9"/>
      <c r="Z134" s="47" t="s">
        <v>465</v>
      </c>
      <c r="AA134" s="47"/>
      <c r="AB134" s="47"/>
      <c r="AC134" s="47"/>
      <c r="AD134" s="47"/>
      <c r="AE134" s="44" t="s">
        <v>426</v>
      </c>
      <c r="AF134" s="118"/>
      <c r="AG134" s="118"/>
      <c r="AH134" s="118"/>
      <c r="AI134" s="118"/>
      <c r="AJ134" s="118"/>
      <c r="AK134" s="118"/>
      <c r="AL134" s="118"/>
      <c r="AM134" s="118"/>
      <c r="AN134" s="119"/>
      <c r="AO134" s="49">
        <v>305</v>
      </c>
      <c r="AP134" s="49"/>
      <c r="AQ134" s="49"/>
      <c r="AR134" s="49"/>
      <c r="AS134" s="49"/>
      <c r="AT134" s="49"/>
      <c r="AU134" s="49"/>
      <c r="AV134" s="49"/>
      <c r="AW134" s="49">
        <v>0</v>
      </c>
      <c r="AX134" s="49"/>
      <c r="AY134" s="49"/>
      <c r="AZ134" s="49"/>
      <c r="BA134" s="49"/>
      <c r="BB134" s="49"/>
      <c r="BC134" s="49"/>
      <c r="BD134" s="49"/>
      <c r="BE134" s="49">
        <f t="shared" si="2"/>
        <v>305</v>
      </c>
      <c r="BF134" s="49"/>
      <c r="BG134" s="49"/>
      <c r="BH134" s="49"/>
      <c r="BI134" s="49"/>
      <c r="BJ134" s="49"/>
      <c r="BK134" s="49"/>
      <c r="BL134" s="49"/>
    </row>
    <row r="135" spans="1:64" ht="25.5" customHeight="1">
      <c r="A135" s="43">
        <v>13</v>
      </c>
      <c r="B135" s="43"/>
      <c r="C135" s="43"/>
      <c r="D135" s="43"/>
      <c r="E135" s="43"/>
      <c r="F135" s="43"/>
      <c r="G135" s="44" t="s">
        <v>309</v>
      </c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9"/>
      <c r="Z135" s="47" t="s">
        <v>465</v>
      </c>
      <c r="AA135" s="47"/>
      <c r="AB135" s="47"/>
      <c r="AC135" s="47"/>
      <c r="AD135" s="47"/>
      <c r="AE135" s="44" t="s">
        <v>426</v>
      </c>
      <c r="AF135" s="118"/>
      <c r="AG135" s="118"/>
      <c r="AH135" s="118"/>
      <c r="AI135" s="118"/>
      <c r="AJ135" s="118"/>
      <c r="AK135" s="118"/>
      <c r="AL135" s="118"/>
      <c r="AM135" s="118"/>
      <c r="AN135" s="119"/>
      <c r="AO135" s="49">
        <v>7</v>
      </c>
      <c r="AP135" s="49"/>
      <c r="AQ135" s="49"/>
      <c r="AR135" s="49"/>
      <c r="AS135" s="49"/>
      <c r="AT135" s="49"/>
      <c r="AU135" s="49"/>
      <c r="AV135" s="49"/>
      <c r="AW135" s="49">
        <v>0</v>
      </c>
      <c r="AX135" s="49"/>
      <c r="AY135" s="49"/>
      <c r="AZ135" s="49"/>
      <c r="BA135" s="49"/>
      <c r="BB135" s="49"/>
      <c r="BC135" s="49"/>
      <c r="BD135" s="49"/>
      <c r="BE135" s="49">
        <f t="shared" si="2"/>
        <v>7</v>
      </c>
      <c r="BF135" s="49"/>
      <c r="BG135" s="49"/>
      <c r="BH135" s="49"/>
      <c r="BI135" s="49"/>
      <c r="BJ135" s="49"/>
      <c r="BK135" s="49"/>
      <c r="BL135" s="49"/>
    </row>
    <row r="136" spans="1:64" ht="25.5" customHeight="1">
      <c r="A136" s="43">
        <v>13</v>
      </c>
      <c r="B136" s="43"/>
      <c r="C136" s="43"/>
      <c r="D136" s="43"/>
      <c r="E136" s="43"/>
      <c r="F136" s="43"/>
      <c r="G136" s="44" t="s">
        <v>310</v>
      </c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9"/>
      <c r="Z136" s="47" t="s">
        <v>465</v>
      </c>
      <c r="AA136" s="47"/>
      <c r="AB136" s="47"/>
      <c r="AC136" s="47"/>
      <c r="AD136" s="47"/>
      <c r="AE136" s="44" t="s">
        <v>426</v>
      </c>
      <c r="AF136" s="118"/>
      <c r="AG136" s="118"/>
      <c r="AH136" s="118"/>
      <c r="AI136" s="118"/>
      <c r="AJ136" s="118"/>
      <c r="AK136" s="118"/>
      <c r="AL136" s="118"/>
      <c r="AM136" s="118"/>
      <c r="AN136" s="119"/>
      <c r="AO136" s="49">
        <v>5</v>
      </c>
      <c r="AP136" s="49"/>
      <c r="AQ136" s="49"/>
      <c r="AR136" s="49"/>
      <c r="AS136" s="49"/>
      <c r="AT136" s="49"/>
      <c r="AU136" s="49"/>
      <c r="AV136" s="49"/>
      <c r="AW136" s="49">
        <v>0</v>
      </c>
      <c r="AX136" s="49"/>
      <c r="AY136" s="49"/>
      <c r="AZ136" s="49"/>
      <c r="BA136" s="49"/>
      <c r="BB136" s="49"/>
      <c r="BC136" s="49"/>
      <c r="BD136" s="49"/>
      <c r="BE136" s="49">
        <f t="shared" si="2"/>
        <v>5</v>
      </c>
      <c r="BF136" s="49"/>
      <c r="BG136" s="49"/>
      <c r="BH136" s="49"/>
      <c r="BI136" s="49"/>
      <c r="BJ136" s="49"/>
      <c r="BK136" s="49"/>
      <c r="BL136" s="49"/>
    </row>
    <row r="137" spans="1:64" ht="25.5" customHeight="1">
      <c r="A137" s="43">
        <v>13</v>
      </c>
      <c r="B137" s="43"/>
      <c r="C137" s="43"/>
      <c r="D137" s="43"/>
      <c r="E137" s="43"/>
      <c r="F137" s="43"/>
      <c r="G137" s="44" t="s">
        <v>311</v>
      </c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9"/>
      <c r="Z137" s="47" t="s">
        <v>465</v>
      </c>
      <c r="AA137" s="47"/>
      <c r="AB137" s="47"/>
      <c r="AC137" s="47"/>
      <c r="AD137" s="47"/>
      <c r="AE137" s="44" t="s">
        <v>426</v>
      </c>
      <c r="AF137" s="118"/>
      <c r="AG137" s="118"/>
      <c r="AH137" s="118"/>
      <c r="AI137" s="118"/>
      <c r="AJ137" s="118"/>
      <c r="AK137" s="118"/>
      <c r="AL137" s="118"/>
      <c r="AM137" s="118"/>
      <c r="AN137" s="119"/>
      <c r="AO137" s="49">
        <v>2</v>
      </c>
      <c r="AP137" s="49"/>
      <c r="AQ137" s="49"/>
      <c r="AR137" s="49"/>
      <c r="AS137" s="49"/>
      <c r="AT137" s="49"/>
      <c r="AU137" s="49"/>
      <c r="AV137" s="49"/>
      <c r="AW137" s="49">
        <v>0</v>
      </c>
      <c r="AX137" s="49"/>
      <c r="AY137" s="49"/>
      <c r="AZ137" s="49"/>
      <c r="BA137" s="49"/>
      <c r="BB137" s="49"/>
      <c r="BC137" s="49"/>
      <c r="BD137" s="49"/>
      <c r="BE137" s="49">
        <f t="shared" si="2"/>
        <v>2</v>
      </c>
      <c r="BF137" s="49"/>
      <c r="BG137" s="49"/>
      <c r="BH137" s="49"/>
      <c r="BI137" s="49"/>
      <c r="BJ137" s="49"/>
      <c r="BK137" s="49"/>
      <c r="BL137" s="49"/>
    </row>
    <row r="138" spans="1:64" ht="25.5" customHeight="1">
      <c r="A138" s="43">
        <v>13</v>
      </c>
      <c r="B138" s="43"/>
      <c r="C138" s="43"/>
      <c r="D138" s="43"/>
      <c r="E138" s="43"/>
      <c r="F138" s="43"/>
      <c r="G138" s="44" t="s">
        <v>312</v>
      </c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9"/>
      <c r="Z138" s="47" t="s">
        <v>465</v>
      </c>
      <c r="AA138" s="47"/>
      <c r="AB138" s="47"/>
      <c r="AC138" s="47"/>
      <c r="AD138" s="47"/>
      <c r="AE138" s="44" t="s">
        <v>426</v>
      </c>
      <c r="AF138" s="118"/>
      <c r="AG138" s="118"/>
      <c r="AH138" s="118"/>
      <c r="AI138" s="118"/>
      <c r="AJ138" s="118"/>
      <c r="AK138" s="118"/>
      <c r="AL138" s="118"/>
      <c r="AM138" s="118"/>
      <c r="AN138" s="119"/>
      <c r="AO138" s="49">
        <v>45</v>
      </c>
      <c r="AP138" s="49"/>
      <c r="AQ138" s="49"/>
      <c r="AR138" s="49"/>
      <c r="AS138" s="49"/>
      <c r="AT138" s="49"/>
      <c r="AU138" s="49"/>
      <c r="AV138" s="49"/>
      <c r="AW138" s="49">
        <v>0</v>
      </c>
      <c r="AX138" s="49"/>
      <c r="AY138" s="49"/>
      <c r="AZ138" s="49"/>
      <c r="BA138" s="49"/>
      <c r="BB138" s="49"/>
      <c r="BC138" s="49"/>
      <c r="BD138" s="49"/>
      <c r="BE138" s="49">
        <f t="shared" si="2"/>
        <v>45</v>
      </c>
      <c r="BF138" s="49"/>
      <c r="BG138" s="49"/>
      <c r="BH138" s="49"/>
      <c r="BI138" s="49"/>
      <c r="BJ138" s="49"/>
      <c r="BK138" s="49"/>
      <c r="BL138" s="49"/>
    </row>
    <row r="139" spans="1:64" ht="25.5" customHeight="1">
      <c r="A139" s="43">
        <v>13</v>
      </c>
      <c r="B139" s="43"/>
      <c r="C139" s="43"/>
      <c r="D139" s="43"/>
      <c r="E139" s="43"/>
      <c r="F139" s="43"/>
      <c r="G139" s="44" t="s">
        <v>313</v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9"/>
      <c r="Z139" s="47" t="s">
        <v>465</v>
      </c>
      <c r="AA139" s="47"/>
      <c r="AB139" s="47"/>
      <c r="AC139" s="47"/>
      <c r="AD139" s="47"/>
      <c r="AE139" s="44" t="s">
        <v>426</v>
      </c>
      <c r="AF139" s="118"/>
      <c r="AG139" s="118"/>
      <c r="AH139" s="118"/>
      <c r="AI139" s="118"/>
      <c r="AJ139" s="118"/>
      <c r="AK139" s="118"/>
      <c r="AL139" s="118"/>
      <c r="AM139" s="118"/>
      <c r="AN139" s="119"/>
      <c r="AO139" s="49">
        <v>260</v>
      </c>
      <c r="AP139" s="49"/>
      <c r="AQ139" s="49"/>
      <c r="AR139" s="49"/>
      <c r="AS139" s="49"/>
      <c r="AT139" s="49"/>
      <c r="AU139" s="49"/>
      <c r="AV139" s="49"/>
      <c r="AW139" s="49">
        <v>0</v>
      </c>
      <c r="AX139" s="49"/>
      <c r="AY139" s="49"/>
      <c r="AZ139" s="49"/>
      <c r="BA139" s="49"/>
      <c r="BB139" s="49"/>
      <c r="BC139" s="49"/>
      <c r="BD139" s="49"/>
      <c r="BE139" s="49">
        <f t="shared" si="2"/>
        <v>260</v>
      </c>
      <c r="BF139" s="49"/>
      <c r="BG139" s="49"/>
      <c r="BH139" s="49"/>
      <c r="BI139" s="49"/>
      <c r="BJ139" s="49"/>
      <c r="BK139" s="49"/>
      <c r="BL139" s="49"/>
    </row>
    <row r="140" spans="1:64" s="4" customFormat="1" ht="12.75" customHeight="1">
      <c r="A140" s="50">
        <v>0</v>
      </c>
      <c r="B140" s="50"/>
      <c r="C140" s="50"/>
      <c r="D140" s="50"/>
      <c r="E140" s="50"/>
      <c r="F140" s="50"/>
      <c r="G140" s="51" t="s">
        <v>424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3"/>
      <c r="Z140" s="54"/>
      <c r="AA140" s="54"/>
      <c r="AB140" s="54"/>
      <c r="AC140" s="54"/>
      <c r="AD140" s="54"/>
      <c r="AE140" s="51"/>
      <c r="AF140" s="52"/>
      <c r="AG140" s="52"/>
      <c r="AH140" s="52"/>
      <c r="AI140" s="52"/>
      <c r="AJ140" s="52"/>
      <c r="AK140" s="52"/>
      <c r="AL140" s="52"/>
      <c r="AM140" s="52"/>
      <c r="AN140" s="53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>
        <f t="shared" si="2"/>
        <v>0</v>
      </c>
      <c r="BF140" s="55"/>
      <c r="BG140" s="55"/>
      <c r="BH140" s="55"/>
      <c r="BI140" s="55"/>
      <c r="BJ140" s="55"/>
      <c r="BK140" s="55"/>
      <c r="BL140" s="55"/>
    </row>
    <row r="141" spans="1:64" ht="38.25" customHeight="1">
      <c r="A141" s="43">
        <v>1</v>
      </c>
      <c r="B141" s="43"/>
      <c r="C141" s="43"/>
      <c r="D141" s="43"/>
      <c r="E141" s="43"/>
      <c r="F141" s="43"/>
      <c r="G141" s="44" t="s">
        <v>314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9"/>
      <c r="Z141" s="47" t="s">
        <v>460</v>
      </c>
      <c r="AA141" s="47"/>
      <c r="AB141" s="47"/>
      <c r="AC141" s="47"/>
      <c r="AD141" s="47"/>
      <c r="AE141" s="44" t="s">
        <v>426</v>
      </c>
      <c r="AF141" s="118"/>
      <c r="AG141" s="118"/>
      <c r="AH141" s="118"/>
      <c r="AI141" s="118"/>
      <c r="AJ141" s="118"/>
      <c r="AK141" s="118"/>
      <c r="AL141" s="118"/>
      <c r="AM141" s="118"/>
      <c r="AN141" s="119"/>
      <c r="AO141" s="49">
        <v>412.67</v>
      </c>
      <c r="AP141" s="49"/>
      <c r="AQ141" s="49"/>
      <c r="AR141" s="49"/>
      <c r="AS141" s="49"/>
      <c r="AT141" s="49"/>
      <c r="AU141" s="49"/>
      <c r="AV141" s="49"/>
      <c r="AW141" s="49">
        <v>0</v>
      </c>
      <c r="AX141" s="49"/>
      <c r="AY141" s="49"/>
      <c r="AZ141" s="49"/>
      <c r="BA141" s="49"/>
      <c r="BB141" s="49"/>
      <c r="BC141" s="49"/>
      <c r="BD141" s="49"/>
      <c r="BE141" s="49">
        <f t="shared" si="2"/>
        <v>412.67</v>
      </c>
      <c r="BF141" s="49"/>
      <c r="BG141" s="49"/>
      <c r="BH141" s="49"/>
      <c r="BI141" s="49"/>
      <c r="BJ141" s="49"/>
      <c r="BK141" s="49"/>
      <c r="BL141" s="49"/>
    </row>
    <row r="142" spans="1:64" ht="25.5" customHeight="1">
      <c r="A142" s="43">
        <v>2</v>
      </c>
      <c r="B142" s="43"/>
      <c r="C142" s="43"/>
      <c r="D142" s="43"/>
      <c r="E142" s="43"/>
      <c r="F142" s="43"/>
      <c r="G142" s="44" t="s">
        <v>315</v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9"/>
      <c r="Z142" s="47" t="s">
        <v>460</v>
      </c>
      <c r="AA142" s="47"/>
      <c r="AB142" s="47"/>
      <c r="AC142" s="47"/>
      <c r="AD142" s="47"/>
      <c r="AE142" s="44" t="s">
        <v>426</v>
      </c>
      <c r="AF142" s="118"/>
      <c r="AG142" s="118"/>
      <c r="AH142" s="118"/>
      <c r="AI142" s="118"/>
      <c r="AJ142" s="118"/>
      <c r="AK142" s="118"/>
      <c r="AL142" s="118"/>
      <c r="AM142" s="118"/>
      <c r="AN142" s="119"/>
      <c r="AO142" s="49">
        <v>750</v>
      </c>
      <c r="AP142" s="49"/>
      <c r="AQ142" s="49"/>
      <c r="AR142" s="49"/>
      <c r="AS142" s="49"/>
      <c r="AT142" s="49"/>
      <c r="AU142" s="49"/>
      <c r="AV142" s="49"/>
      <c r="AW142" s="49">
        <v>0</v>
      </c>
      <c r="AX142" s="49"/>
      <c r="AY142" s="49"/>
      <c r="AZ142" s="49"/>
      <c r="BA142" s="49"/>
      <c r="BB142" s="49"/>
      <c r="BC142" s="49"/>
      <c r="BD142" s="49"/>
      <c r="BE142" s="49">
        <f t="shared" si="2"/>
        <v>750</v>
      </c>
      <c r="BF142" s="49"/>
      <c r="BG142" s="49"/>
      <c r="BH142" s="49"/>
      <c r="BI142" s="49"/>
      <c r="BJ142" s="49"/>
      <c r="BK142" s="49"/>
      <c r="BL142" s="49"/>
    </row>
    <row r="143" spans="1:64" ht="38.25" customHeight="1">
      <c r="A143" s="43">
        <v>5</v>
      </c>
      <c r="B143" s="43"/>
      <c r="C143" s="43"/>
      <c r="D143" s="43"/>
      <c r="E143" s="43"/>
      <c r="F143" s="43"/>
      <c r="G143" s="44" t="s">
        <v>316</v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9"/>
      <c r="Z143" s="47" t="s">
        <v>460</v>
      </c>
      <c r="AA143" s="47"/>
      <c r="AB143" s="47"/>
      <c r="AC143" s="47"/>
      <c r="AD143" s="47"/>
      <c r="AE143" s="44" t="s">
        <v>426</v>
      </c>
      <c r="AF143" s="118"/>
      <c r="AG143" s="118"/>
      <c r="AH143" s="118"/>
      <c r="AI143" s="118"/>
      <c r="AJ143" s="118"/>
      <c r="AK143" s="118"/>
      <c r="AL143" s="118"/>
      <c r="AM143" s="118"/>
      <c r="AN143" s="119"/>
      <c r="AO143" s="49">
        <v>20200</v>
      </c>
      <c r="AP143" s="49"/>
      <c r="AQ143" s="49"/>
      <c r="AR143" s="49"/>
      <c r="AS143" s="49"/>
      <c r="AT143" s="49"/>
      <c r="AU143" s="49"/>
      <c r="AV143" s="49"/>
      <c r="AW143" s="49">
        <v>0</v>
      </c>
      <c r="AX143" s="49"/>
      <c r="AY143" s="49"/>
      <c r="AZ143" s="49"/>
      <c r="BA143" s="49"/>
      <c r="BB143" s="49"/>
      <c r="BC143" s="49"/>
      <c r="BD143" s="49"/>
      <c r="BE143" s="49">
        <f t="shared" si="2"/>
        <v>20200</v>
      </c>
      <c r="BF143" s="49"/>
      <c r="BG143" s="49"/>
      <c r="BH143" s="49"/>
      <c r="BI143" s="49"/>
      <c r="BJ143" s="49"/>
      <c r="BK143" s="49"/>
      <c r="BL143" s="49"/>
    </row>
    <row r="144" spans="1:64" ht="51" customHeight="1">
      <c r="A144" s="43">
        <v>6</v>
      </c>
      <c r="B144" s="43"/>
      <c r="C144" s="43"/>
      <c r="D144" s="43"/>
      <c r="E144" s="43"/>
      <c r="F144" s="43"/>
      <c r="G144" s="44" t="s">
        <v>317</v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9"/>
      <c r="Z144" s="47" t="s">
        <v>460</v>
      </c>
      <c r="AA144" s="47"/>
      <c r="AB144" s="47"/>
      <c r="AC144" s="47"/>
      <c r="AD144" s="47"/>
      <c r="AE144" s="44" t="s">
        <v>426</v>
      </c>
      <c r="AF144" s="118"/>
      <c r="AG144" s="118"/>
      <c r="AH144" s="118"/>
      <c r="AI144" s="118"/>
      <c r="AJ144" s="118"/>
      <c r="AK144" s="118"/>
      <c r="AL144" s="118"/>
      <c r="AM144" s="118"/>
      <c r="AN144" s="119"/>
      <c r="AO144" s="49">
        <v>5750</v>
      </c>
      <c r="AP144" s="49"/>
      <c r="AQ144" s="49"/>
      <c r="AR144" s="49"/>
      <c r="AS144" s="49"/>
      <c r="AT144" s="49"/>
      <c r="AU144" s="49"/>
      <c r="AV144" s="49"/>
      <c r="AW144" s="49">
        <v>0</v>
      </c>
      <c r="AX144" s="49"/>
      <c r="AY144" s="49"/>
      <c r="AZ144" s="49"/>
      <c r="BA144" s="49"/>
      <c r="BB144" s="49"/>
      <c r="BC144" s="49"/>
      <c r="BD144" s="49"/>
      <c r="BE144" s="49">
        <f t="shared" si="2"/>
        <v>5750</v>
      </c>
      <c r="BF144" s="49"/>
      <c r="BG144" s="49"/>
      <c r="BH144" s="49"/>
      <c r="BI144" s="49"/>
      <c r="BJ144" s="49"/>
      <c r="BK144" s="49"/>
      <c r="BL144" s="49"/>
    </row>
    <row r="145" spans="1:64" ht="25.5" customHeight="1">
      <c r="A145" s="43">
        <v>7</v>
      </c>
      <c r="B145" s="43"/>
      <c r="C145" s="43"/>
      <c r="D145" s="43"/>
      <c r="E145" s="43"/>
      <c r="F145" s="43"/>
      <c r="G145" s="44" t="s">
        <v>318</v>
      </c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9"/>
      <c r="Z145" s="47" t="s">
        <v>460</v>
      </c>
      <c r="AA145" s="47"/>
      <c r="AB145" s="47"/>
      <c r="AC145" s="47"/>
      <c r="AD145" s="47"/>
      <c r="AE145" s="44" t="s">
        <v>426</v>
      </c>
      <c r="AF145" s="118"/>
      <c r="AG145" s="118"/>
      <c r="AH145" s="118"/>
      <c r="AI145" s="118"/>
      <c r="AJ145" s="118"/>
      <c r="AK145" s="118"/>
      <c r="AL145" s="118"/>
      <c r="AM145" s="118"/>
      <c r="AN145" s="119"/>
      <c r="AO145" s="49">
        <v>5597.75</v>
      </c>
      <c r="AP145" s="49"/>
      <c r="AQ145" s="49"/>
      <c r="AR145" s="49"/>
      <c r="AS145" s="49"/>
      <c r="AT145" s="49"/>
      <c r="AU145" s="49"/>
      <c r="AV145" s="49"/>
      <c r="AW145" s="49">
        <v>0</v>
      </c>
      <c r="AX145" s="49"/>
      <c r="AY145" s="49"/>
      <c r="AZ145" s="49"/>
      <c r="BA145" s="49"/>
      <c r="BB145" s="49"/>
      <c r="BC145" s="49"/>
      <c r="BD145" s="49"/>
      <c r="BE145" s="49">
        <f t="shared" si="2"/>
        <v>5597.75</v>
      </c>
      <c r="BF145" s="49"/>
      <c r="BG145" s="49"/>
      <c r="BH145" s="49"/>
      <c r="BI145" s="49"/>
      <c r="BJ145" s="49"/>
      <c r="BK145" s="49"/>
      <c r="BL145" s="49"/>
    </row>
    <row r="146" spans="1:64" ht="12.75" customHeight="1">
      <c r="A146" s="43">
        <v>8</v>
      </c>
      <c r="B146" s="43"/>
      <c r="C146" s="43"/>
      <c r="D146" s="43"/>
      <c r="E146" s="43"/>
      <c r="F146" s="43"/>
      <c r="G146" s="44" t="s">
        <v>319</v>
      </c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9"/>
      <c r="Z146" s="47" t="s">
        <v>460</v>
      </c>
      <c r="AA146" s="47"/>
      <c r="AB146" s="47"/>
      <c r="AC146" s="47"/>
      <c r="AD146" s="47"/>
      <c r="AE146" s="44" t="s">
        <v>269</v>
      </c>
      <c r="AF146" s="118"/>
      <c r="AG146" s="118"/>
      <c r="AH146" s="118"/>
      <c r="AI146" s="118"/>
      <c r="AJ146" s="118"/>
      <c r="AK146" s="118"/>
      <c r="AL146" s="118"/>
      <c r="AM146" s="118"/>
      <c r="AN146" s="119"/>
      <c r="AO146" s="49">
        <v>2161.97</v>
      </c>
      <c r="AP146" s="49"/>
      <c r="AQ146" s="49"/>
      <c r="AR146" s="49"/>
      <c r="AS146" s="49"/>
      <c r="AT146" s="49"/>
      <c r="AU146" s="49"/>
      <c r="AV146" s="49"/>
      <c r="AW146" s="49">
        <v>0</v>
      </c>
      <c r="AX146" s="49"/>
      <c r="AY146" s="49"/>
      <c r="AZ146" s="49"/>
      <c r="BA146" s="49"/>
      <c r="BB146" s="49"/>
      <c r="BC146" s="49"/>
      <c r="BD146" s="49"/>
      <c r="BE146" s="49">
        <f t="shared" si="2"/>
        <v>2161.97</v>
      </c>
      <c r="BF146" s="49"/>
      <c r="BG146" s="49"/>
      <c r="BH146" s="49"/>
      <c r="BI146" s="49"/>
      <c r="BJ146" s="49"/>
      <c r="BK146" s="49"/>
      <c r="BL146" s="49"/>
    </row>
    <row r="147" spans="1:64" ht="25.5" customHeight="1">
      <c r="A147" s="43">
        <v>8</v>
      </c>
      <c r="B147" s="43"/>
      <c r="C147" s="43"/>
      <c r="D147" s="43"/>
      <c r="E147" s="43"/>
      <c r="F147" s="43"/>
      <c r="G147" s="44" t="s">
        <v>320</v>
      </c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9"/>
      <c r="Z147" s="47" t="s">
        <v>465</v>
      </c>
      <c r="AA147" s="47"/>
      <c r="AB147" s="47"/>
      <c r="AC147" s="47"/>
      <c r="AD147" s="47"/>
      <c r="AE147" s="44" t="s">
        <v>426</v>
      </c>
      <c r="AF147" s="118"/>
      <c r="AG147" s="118"/>
      <c r="AH147" s="118"/>
      <c r="AI147" s="118"/>
      <c r="AJ147" s="118"/>
      <c r="AK147" s="118"/>
      <c r="AL147" s="118"/>
      <c r="AM147" s="118"/>
      <c r="AN147" s="119"/>
      <c r="AO147" s="49">
        <v>400</v>
      </c>
      <c r="AP147" s="49"/>
      <c r="AQ147" s="49"/>
      <c r="AR147" s="49"/>
      <c r="AS147" s="49"/>
      <c r="AT147" s="49"/>
      <c r="AU147" s="49"/>
      <c r="AV147" s="49"/>
      <c r="AW147" s="49">
        <v>0</v>
      </c>
      <c r="AX147" s="49"/>
      <c r="AY147" s="49"/>
      <c r="AZ147" s="49"/>
      <c r="BA147" s="49"/>
      <c r="BB147" s="49"/>
      <c r="BC147" s="49"/>
      <c r="BD147" s="49"/>
      <c r="BE147" s="49">
        <f t="shared" si="2"/>
        <v>400</v>
      </c>
      <c r="BF147" s="49"/>
      <c r="BG147" s="49"/>
      <c r="BH147" s="49"/>
      <c r="BI147" s="49"/>
      <c r="BJ147" s="49"/>
      <c r="BK147" s="49"/>
      <c r="BL147" s="49"/>
    </row>
    <row r="148" spans="1:64" ht="25.5" customHeight="1">
      <c r="A148" s="43">
        <v>8</v>
      </c>
      <c r="B148" s="43"/>
      <c r="C148" s="43"/>
      <c r="D148" s="43"/>
      <c r="E148" s="43"/>
      <c r="F148" s="43"/>
      <c r="G148" s="44" t="s">
        <v>321</v>
      </c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9"/>
      <c r="Z148" s="47" t="s">
        <v>460</v>
      </c>
      <c r="AA148" s="47"/>
      <c r="AB148" s="47"/>
      <c r="AC148" s="47"/>
      <c r="AD148" s="47"/>
      <c r="AE148" s="44" t="s">
        <v>19</v>
      </c>
      <c r="AF148" s="118"/>
      <c r="AG148" s="118"/>
      <c r="AH148" s="118"/>
      <c r="AI148" s="118"/>
      <c r="AJ148" s="118"/>
      <c r="AK148" s="118"/>
      <c r="AL148" s="118"/>
      <c r="AM148" s="118"/>
      <c r="AN148" s="119"/>
      <c r="AO148" s="49">
        <v>3085.11</v>
      </c>
      <c r="AP148" s="49"/>
      <c r="AQ148" s="49"/>
      <c r="AR148" s="49"/>
      <c r="AS148" s="49"/>
      <c r="AT148" s="49"/>
      <c r="AU148" s="49"/>
      <c r="AV148" s="49"/>
      <c r="AW148" s="49">
        <v>0</v>
      </c>
      <c r="AX148" s="49"/>
      <c r="AY148" s="49"/>
      <c r="AZ148" s="49"/>
      <c r="BA148" s="49"/>
      <c r="BB148" s="49"/>
      <c r="BC148" s="49"/>
      <c r="BD148" s="49"/>
      <c r="BE148" s="49">
        <f t="shared" si="2"/>
        <v>3085.11</v>
      </c>
      <c r="BF148" s="49"/>
      <c r="BG148" s="49"/>
      <c r="BH148" s="49"/>
      <c r="BI148" s="49"/>
      <c r="BJ148" s="49"/>
      <c r="BK148" s="49"/>
      <c r="BL148" s="49"/>
    </row>
    <row r="149" spans="1:64" ht="25.5" customHeight="1">
      <c r="A149" s="43">
        <v>9</v>
      </c>
      <c r="B149" s="43"/>
      <c r="C149" s="43"/>
      <c r="D149" s="43"/>
      <c r="E149" s="43"/>
      <c r="F149" s="43"/>
      <c r="G149" s="44" t="s">
        <v>322</v>
      </c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9"/>
      <c r="Z149" s="47" t="s">
        <v>460</v>
      </c>
      <c r="AA149" s="47"/>
      <c r="AB149" s="47"/>
      <c r="AC149" s="47"/>
      <c r="AD149" s="47"/>
      <c r="AE149" s="44" t="s">
        <v>426</v>
      </c>
      <c r="AF149" s="118"/>
      <c r="AG149" s="118"/>
      <c r="AH149" s="118"/>
      <c r="AI149" s="118"/>
      <c r="AJ149" s="118"/>
      <c r="AK149" s="118"/>
      <c r="AL149" s="118"/>
      <c r="AM149" s="118"/>
      <c r="AN149" s="119"/>
      <c r="AO149" s="49">
        <v>569</v>
      </c>
      <c r="AP149" s="49"/>
      <c r="AQ149" s="49"/>
      <c r="AR149" s="49"/>
      <c r="AS149" s="49"/>
      <c r="AT149" s="49"/>
      <c r="AU149" s="49"/>
      <c r="AV149" s="49"/>
      <c r="AW149" s="49">
        <v>0</v>
      </c>
      <c r="AX149" s="49"/>
      <c r="AY149" s="49"/>
      <c r="AZ149" s="49"/>
      <c r="BA149" s="49"/>
      <c r="BB149" s="49"/>
      <c r="BC149" s="49"/>
      <c r="BD149" s="49"/>
      <c r="BE149" s="49">
        <f t="shared" si="2"/>
        <v>569</v>
      </c>
      <c r="BF149" s="49"/>
      <c r="BG149" s="49"/>
      <c r="BH149" s="49"/>
      <c r="BI149" s="49"/>
      <c r="BJ149" s="49"/>
      <c r="BK149" s="49"/>
      <c r="BL149" s="49"/>
    </row>
    <row r="150" spans="1:64" ht="25.5" customHeight="1">
      <c r="A150" s="43">
        <v>10</v>
      </c>
      <c r="B150" s="43"/>
      <c r="C150" s="43"/>
      <c r="D150" s="43"/>
      <c r="E150" s="43"/>
      <c r="F150" s="43"/>
      <c r="G150" s="44" t="s">
        <v>323</v>
      </c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9"/>
      <c r="Z150" s="47" t="s">
        <v>460</v>
      </c>
      <c r="AA150" s="47"/>
      <c r="AB150" s="47"/>
      <c r="AC150" s="47"/>
      <c r="AD150" s="47"/>
      <c r="AE150" s="44" t="s">
        <v>426</v>
      </c>
      <c r="AF150" s="118"/>
      <c r="AG150" s="118"/>
      <c r="AH150" s="118"/>
      <c r="AI150" s="118"/>
      <c r="AJ150" s="118"/>
      <c r="AK150" s="118"/>
      <c r="AL150" s="118"/>
      <c r="AM150" s="118"/>
      <c r="AN150" s="119"/>
      <c r="AO150" s="49">
        <v>442</v>
      </c>
      <c r="AP150" s="49"/>
      <c r="AQ150" s="49"/>
      <c r="AR150" s="49"/>
      <c r="AS150" s="49"/>
      <c r="AT150" s="49"/>
      <c r="AU150" s="49"/>
      <c r="AV150" s="49"/>
      <c r="AW150" s="49">
        <v>0</v>
      </c>
      <c r="AX150" s="49"/>
      <c r="AY150" s="49"/>
      <c r="AZ150" s="49"/>
      <c r="BA150" s="49"/>
      <c r="BB150" s="49"/>
      <c r="BC150" s="49"/>
      <c r="BD150" s="49"/>
      <c r="BE150" s="49">
        <f t="shared" si="2"/>
        <v>442</v>
      </c>
      <c r="BF150" s="49"/>
      <c r="BG150" s="49"/>
      <c r="BH150" s="49"/>
      <c r="BI150" s="49"/>
      <c r="BJ150" s="49"/>
      <c r="BK150" s="49"/>
      <c r="BL150" s="49"/>
    </row>
    <row r="151" spans="1:64" ht="51" customHeight="1">
      <c r="A151" s="43">
        <v>12</v>
      </c>
      <c r="B151" s="43"/>
      <c r="C151" s="43"/>
      <c r="D151" s="43"/>
      <c r="E151" s="43"/>
      <c r="F151" s="43"/>
      <c r="G151" s="44" t="s">
        <v>324</v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9"/>
      <c r="Z151" s="47" t="s">
        <v>460</v>
      </c>
      <c r="AA151" s="47"/>
      <c r="AB151" s="47"/>
      <c r="AC151" s="47"/>
      <c r="AD151" s="47"/>
      <c r="AE151" s="44" t="s">
        <v>426</v>
      </c>
      <c r="AF151" s="118"/>
      <c r="AG151" s="118"/>
      <c r="AH151" s="118"/>
      <c r="AI151" s="118"/>
      <c r="AJ151" s="118"/>
      <c r="AK151" s="118"/>
      <c r="AL151" s="118"/>
      <c r="AM151" s="118"/>
      <c r="AN151" s="119"/>
      <c r="AO151" s="49">
        <v>829.19</v>
      </c>
      <c r="AP151" s="49"/>
      <c r="AQ151" s="49"/>
      <c r="AR151" s="49"/>
      <c r="AS151" s="49"/>
      <c r="AT151" s="49"/>
      <c r="AU151" s="49"/>
      <c r="AV151" s="49"/>
      <c r="AW151" s="49">
        <v>0</v>
      </c>
      <c r="AX151" s="49"/>
      <c r="AY151" s="49"/>
      <c r="AZ151" s="49"/>
      <c r="BA151" s="49"/>
      <c r="BB151" s="49"/>
      <c r="BC151" s="49"/>
      <c r="BD151" s="49"/>
      <c r="BE151" s="49">
        <f t="shared" si="2"/>
        <v>829.19</v>
      </c>
      <c r="BF151" s="49"/>
      <c r="BG151" s="49"/>
      <c r="BH151" s="49"/>
      <c r="BI151" s="49"/>
      <c r="BJ151" s="49"/>
      <c r="BK151" s="49"/>
      <c r="BL151" s="49"/>
    </row>
    <row r="152" spans="1:64" ht="38.25" customHeight="1">
      <c r="A152" s="43">
        <v>13</v>
      </c>
      <c r="B152" s="43"/>
      <c r="C152" s="43"/>
      <c r="D152" s="43"/>
      <c r="E152" s="43"/>
      <c r="F152" s="43"/>
      <c r="G152" s="44" t="s">
        <v>325</v>
      </c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9"/>
      <c r="Z152" s="47" t="s">
        <v>460</v>
      </c>
      <c r="AA152" s="47"/>
      <c r="AB152" s="47"/>
      <c r="AC152" s="47"/>
      <c r="AD152" s="47"/>
      <c r="AE152" s="44" t="s">
        <v>426</v>
      </c>
      <c r="AF152" s="118"/>
      <c r="AG152" s="118"/>
      <c r="AH152" s="118"/>
      <c r="AI152" s="118"/>
      <c r="AJ152" s="118"/>
      <c r="AK152" s="118"/>
      <c r="AL152" s="118"/>
      <c r="AM152" s="118"/>
      <c r="AN152" s="119"/>
      <c r="AO152" s="49">
        <v>2346.67</v>
      </c>
      <c r="AP152" s="49"/>
      <c r="AQ152" s="49"/>
      <c r="AR152" s="49"/>
      <c r="AS152" s="49"/>
      <c r="AT152" s="49"/>
      <c r="AU152" s="49"/>
      <c r="AV152" s="49"/>
      <c r="AW152" s="49">
        <v>0</v>
      </c>
      <c r="AX152" s="49"/>
      <c r="AY152" s="49"/>
      <c r="AZ152" s="49"/>
      <c r="BA152" s="49"/>
      <c r="BB152" s="49"/>
      <c r="BC152" s="49"/>
      <c r="BD152" s="49"/>
      <c r="BE152" s="49">
        <f t="shared" si="2"/>
        <v>2346.67</v>
      </c>
      <c r="BF152" s="49"/>
      <c r="BG152" s="49"/>
      <c r="BH152" s="49"/>
      <c r="BI152" s="49"/>
      <c r="BJ152" s="49"/>
      <c r="BK152" s="49"/>
      <c r="BL152" s="49"/>
    </row>
    <row r="153" spans="1:64" ht="38.25" customHeight="1">
      <c r="A153" s="43">
        <v>13</v>
      </c>
      <c r="B153" s="43"/>
      <c r="C153" s="43"/>
      <c r="D153" s="43"/>
      <c r="E153" s="43"/>
      <c r="F153" s="43"/>
      <c r="G153" s="44" t="s">
        <v>326</v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9"/>
      <c r="Z153" s="47" t="s">
        <v>460</v>
      </c>
      <c r="AA153" s="47"/>
      <c r="AB153" s="47"/>
      <c r="AC153" s="47"/>
      <c r="AD153" s="47"/>
      <c r="AE153" s="44" t="s">
        <v>477</v>
      </c>
      <c r="AF153" s="118"/>
      <c r="AG153" s="118"/>
      <c r="AH153" s="118"/>
      <c r="AI153" s="118"/>
      <c r="AJ153" s="118"/>
      <c r="AK153" s="118"/>
      <c r="AL153" s="118"/>
      <c r="AM153" s="118"/>
      <c r="AN153" s="119"/>
      <c r="AO153" s="49">
        <v>2892.86</v>
      </c>
      <c r="AP153" s="49"/>
      <c r="AQ153" s="49"/>
      <c r="AR153" s="49"/>
      <c r="AS153" s="49"/>
      <c r="AT153" s="49"/>
      <c r="AU153" s="49"/>
      <c r="AV153" s="49"/>
      <c r="AW153" s="49">
        <v>0</v>
      </c>
      <c r="AX153" s="49"/>
      <c r="AY153" s="49"/>
      <c r="AZ153" s="49"/>
      <c r="BA153" s="49"/>
      <c r="BB153" s="49"/>
      <c r="BC153" s="49"/>
      <c r="BD153" s="49"/>
      <c r="BE153" s="49">
        <f aca="true" t="shared" si="3" ref="BE153:BE170">AO153+AW153</f>
        <v>2892.86</v>
      </c>
      <c r="BF153" s="49"/>
      <c r="BG153" s="49"/>
      <c r="BH153" s="49"/>
      <c r="BI153" s="49"/>
      <c r="BJ153" s="49"/>
      <c r="BK153" s="49"/>
      <c r="BL153" s="49"/>
    </row>
    <row r="154" spans="1:64" s="4" customFormat="1" ht="12.75" customHeight="1">
      <c r="A154" s="50">
        <v>0</v>
      </c>
      <c r="B154" s="50"/>
      <c r="C154" s="50"/>
      <c r="D154" s="50"/>
      <c r="E154" s="50"/>
      <c r="F154" s="50"/>
      <c r="G154" s="51" t="s">
        <v>430</v>
      </c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3"/>
      <c r="Z154" s="54"/>
      <c r="AA154" s="54"/>
      <c r="AB154" s="54"/>
      <c r="AC154" s="54"/>
      <c r="AD154" s="54"/>
      <c r="AE154" s="51"/>
      <c r="AF154" s="52"/>
      <c r="AG154" s="52"/>
      <c r="AH154" s="52"/>
      <c r="AI154" s="52"/>
      <c r="AJ154" s="52"/>
      <c r="AK154" s="52"/>
      <c r="AL154" s="52"/>
      <c r="AM154" s="52"/>
      <c r="AN154" s="53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>
        <f t="shared" si="3"/>
        <v>0</v>
      </c>
      <c r="BF154" s="55"/>
      <c r="BG154" s="55"/>
      <c r="BH154" s="55"/>
      <c r="BI154" s="55"/>
      <c r="BJ154" s="55"/>
      <c r="BK154" s="55"/>
      <c r="BL154" s="55"/>
    </row>
    <row r="155" spans="1:64" ht="25.5" customHeight="1">
      <c r="A155" s="43">
        <v>1</v>
      </c>
      <c r="B155" s="43"/>
      <c r="C155" s="43"/>
      <c r="D155" s="43"/>
      <c r="E155" s="43"/>
      <c r="F155" s="43"/>
      <c r="G155" s="44" t="s">
        <v>327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9"/>
      <c r="Z155" s="47" t="s">
        <v>432</v>
      </c>
      <c r="AA155" s="47"/>
      <c r="AB155" s="47"/>
      <c r="AC155" s="47"/>
      <c r="AD155" s="47"/>
      <c r="AE155" s="44" t="s">
        <v>426</v>
      </c>
      <c r="AF155" s="118"/>
      <c r="AG155" s="118"/>
      <c r="AH155" s="118"/>
      <c r="AI155" s="118"/>
      <c r="AJ155" s="118"/>
      <c r="AK155" s="118"/>
      <c r="AL155" s="118"/>
      <c r="AM155" s="118"/>
      <c r="AN155" s="119"/>
      <c r="AO155" s="49">
        <v>100</v>
      </c>
      <c r="AP155" s="49"/>
      <c r="AQ155" s="49"/>
      <c r="AR155" s="49"/>
      <c r="AS155" s="49"/>
      <c r="AT155" s="49"/>
      <c r="AU155" s="49"/>
      <c r="AV155" s="49"/>
      <c r="AW155" s="49">
        <v>0</v>
      </c>
      <c r="AX155" s="49"/>
      <c r="AY155" s="49"/>
      <c r="AZ155" s="49"/>
      <c r="BA155" s="49"/>
      <c r="BB155" s="49"/>
      <c r="BC155" s="49"/>
      <c r="BD155" s="49"/>
      <c r="BE155" s="49">
        <f t="shared" si="3"/>
        <v>100</v>
      </c>
      <c r="BF155" s="49"/>
      <c r="BG155" s="49"/>
      <c r="BH155" s="49"/>
      <c r="BI155" s="49"/>
      <c r="BJ155" s="49"/>
      <c r="BK155" s="49"/>
      <c r="BL155" s="49"/>
    </row>
    <row r="156" spans="1:64" ht="38.25" customHeight="1">
      <c r="A156" s="43">
        <v>2</v>
      </c>
      <c r="B156" s="43"/>
      <c r="C156" s="43"/>
      <c r="D156" s="43"/>
      <c r="E156" s="43"/>
      <c r="F156" s="43"/>
      <c r="G156" s="44" t="s">
        <v>328</v>
      </c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9"/>
      <c r="Z156" s="47" t="s">
        <v>432</v>
      </c>
      <c r="AA156" s="47"/>
      <c r="AB156" s="47"/>
      <c r="AC156" s="47"/>
      <c r="AD156" s="47"/>
      <c r="AE156" s="44" t="s">
        <v>426</v>
      </c>
      <c r="AF156" s="118"/>
      <c r="AG156" s="118"/>
      <c r="AH156" s="118"/>
      <c r="AI156" s="118"/>
      <c r="AJ156" s="118"/>
      <c r="AK156" s="118"/>
      <c r="AL156" s="118"/>
      <c r="AM156" s="118"/>
      <c r="AN156" s="119"/>
      <c r="AO156" s="49">
        <v>100</v>
      </c>
      <c r="AP156" s="49"/>
      <c r="AQ156" s="49"/>
      <c r="AR156" s="49"/>
      <c r="AS156" s="49"/>
      <c r="AT156" s="49"/>
      <c r="AU156" s="49"/>
      <c r="AV156" s="49"/>
      <c r="AW156" s="49">
        <v>0</v>
      </c>
      <c r="AX156" s="49"/>
      <c r="AY156" s="49"/>
      <c r="AZ156" s="49"/>
      <c r="BA156" s="49"/>
      <c r="BB156" s="49"/>
      <c r="BC156" s="49"/>
      <c r="BD156" s="49"/>
      <c r="BE156" s="49">
        <f t="shared" si="3"/>
        <v>100</v>
      </c>
      <c r="BF156" s="49"/>
      <c r="BG156" s="49"/>
      <c r="BH156" s="49"/>
      <c r="BI156" s="49"/>
      <c r="BJ156" s="49"/>
      <c r="BK156" s="49"/>
      <c r="BL156" s="49"/>
    </row>
    <row r="157" spans="1:64" ht="38.25" customHeight="1">
      <c r="A157" s="43">
        <v>3</v>
      </c>
      <c r="B157" s="43"/>
      <c r="C157" s="43"/>
      <c r="D157" s="43"/>
      <c r="E157" s="43"/>
      <c r="F157" s="43"/>
      <c r="G157" s="44" t="s">
        <v>329</v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9"/>
      <c r="Z157" s="47" t="s">
        <v>432</v>
      </c>
      <c r="AA157" s="47"/>
      <c r="AB157" s="47"/>
      <c r="AC157" s="47"/>
      <c r="AD157" s="47"/>
      <c r="AE157" s="44" t="s">
        <v>426</v>
      </c>
      <c r="AF157" s="118"/>
      <c r="AG157" s="118"/>
      <c r="AH157" s="118"/>
      <c r="AI157" s="118"/>
      <c r="AJ157" s="118"/>
      <c r="AK157" s="118"/>
      <c r="AL157" s="118"/>
      <c r="AM157" s="118"/>
      <c r="AN157" s="119"/>
      <c r="AO157" s="49">
        <v>100</v>
      </c>
      <c r="AP157" s="49"/>
      <c r="AQ157" s="49"/>
      <c r="AR157" s="49"/>
      <c r="AS157" s="49"/>
      <c r="AT157" s="49"/>
      <c r="AU157" s="49"/>
      <c r="AV157" s="49"/>
      <c r="AW157" s="49">
        <v>0</v>
      </c>
      <c r="AX157" s="49"/>
      <c r="AY157" s="49"/>
      <c r="AZ157" s="49"/>
      <c r="BA157" s="49"/>
      <c r="BB157" s="49"/>
      <c r="BC157" s="49"/>
      <c r="BD157" s="49"/>
      <c r="BE157" s="49">
        <f t="shared" si="3"/>
        <v>100</v>
      </c>
      <c r="BF157" s="49"/>
      <c r="BG157" s="49"/>
      <c r="BH157" s="49"/>
      <c r="BI157" s="49"/>
      <c r="BJ157" s="49"/>
      <c r="BK157" s="49"/>
      <c r="BL157" s="49"/>
    </row>
    <row r="158" spans="1:64" ht="51" customHeight="1">
      <c r="A158" s="43">
        <v>5</v>
      </c>
      <c r="B158" s="43"/>
      <c r="C158" s="43"/>
      <c r="D158" s="43"/>
      <c r="E158" s="43"/>
      <c r="F158" s="43"/>
      <c r="G158" s="44" t="s">
        <v>330</v>
      </c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9"/>
      <c r="Z158" s="47" t="s">
        <v>432</v>
      </c>
      <c r="AA158" s="47"/>
      <c r="AB158" s="47"/>
      <c r="AC158" s="47"/>
      <c r="AD158" s="47"/>
      <c r="AE158" s="44" t="s">
        <v>426</v>
      </c>
      <c r="AF158" s="118"/>
      <c r="AG158" s="118"/>
      <c r="AH158" s="118"/>
      <c r="AI158" s="118"/>
      <c r="AJ158" s="118"/>
      <c r="AK158" s="118"/>
      <c r="AL158" s="118"/>
      <c r="AM158" s="118"/>
      <c r="AN158" s="119"/>
      <c r="AO158" s="49">
        <v>100</v>
      </c>
      <c r="AP158" s="49"/>
      <c r="AQ158" s="49"/>
      <c r="AR158" s="49"/>
      <c r="AS158" s="49"/>
      <c r="AT158" s="49"/>
      <c r="AU158" s="49"/>
      <c r="AV158" s="49"/>
      <c r="AW158" s="49">
        <v>0</v>
      </c>
      <c r="AX158" s="49"/>
      <c r="AY158" s="49"/>
      <c r="AZ158" s="49"/>
      <c r="BA158" s="49"/>
      <c r="BB158" s="49"/>
      <c r="BC158" s="49"/>
      <c r="BD158" s="49"/>
      <c r="BE158" s="49">
        <f t="shared" si="3"/>
        <v>100</v>
      </c>
      <c r="BF158" s="49"/>
      <c r="BG158" s="49"/>
      <c r="BH158" s="49"/>
      <c r="BI158" s="49"/>
      <c r="BJ158" s="49"/>
      <c r="BK158" s="49"/>
      <c r="BL158" s="49"/>
    </row>
    <row r="159" spans="1:64" ht="63.75" customHeight="1">
      <c r="A159" s="43">
        <v>6</v>
      </c>
      <c r="B159" s="43"/>
      <c r="C159" s="43"/>
      <c r="D159" s="43"/>
      <c r="E159" s="43"/>
      <c r="F159" s="43"/>
      <c r="G159" s="44" t="s">
        <v>331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9"/>
      <c r="Z159" s="47" t="s">
        <v>432</v>
      </c>
      <c r="AA159" s="47"/>
      <c r="AB159" s="47"/>
      <c r="AC159" s="47"/>
      <c r="AD159" s="47"/>
      <c r="AE159" s="44" t="s">
        <v>426</v>
      </c>
      <c r="AF159" s="118"/>
      <c r="AG159" s="118"/>
      <c r="AH159" s="118"/>
      <c r="AI159" s="118"/>
      <c r="AJ159" s="118"/>
      <c r="AK159" s="118"/>
      <c r="AL159" s="118"/>
      <c r="AM159" s="118"/>
      <c r="AN159" s="119"/>
      <c r="AO159" s="49">
        <v>100</v>
      </c>
      <c r="AP159" s="49"/>
      <c r="AQ159" s="49"/>
      <c r="AR159" s="49"/>
      <c r="AS159" s="49"/>
      <c r="AT159" s="49"/>
      <c r="AU159" s="49"/>
      <c r="AV159" s="49"/>
      <c r="AW159" s="49">
        <v>0</v>
      </c>
      <c r="AX159" s="49"/>
      <c r="AY159" s="49"/>
      <c r="AZ159" s="49"/>
      <c r="BA159" s="49"/>
      <c r="BB159" s="49"/>
      <c r="BC159" s="49"/>
      <c r="BD159" s="49"/>
      <c r="BE159" s="49">
        <f t="shared" si="3"/>
        <v>100</v>
      </c>
      <c r="BF159" s="49"/>
      <c r="BG159" s="49"/>
      <c r="BH159" s="49"/>
      <c r="BI159" s="49"/>
      <c r="BJ159" s="49"/>
      <c r="BK159" s="49"/>
      <c r="BL159" s="49"/>
    </row>
    <row r="160" spans="1:64" ht="25.5" customHeight="1">
      <c r="A160" s="43">
        <v>7</v>
      </c>
      <c r="B160" s="43"/>
      <c r="C160" s="43"/>
      <c r="D160" s="43"/>
      <c r="E160" s="43"/>
      <c r="F160" s="43"/>
      <c r="G160" s="44" t="s">
        <v>332</v>
      </c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9"/>
      <c r="Z160" s="47" t="s">
        <v>432</v>
      </c>
      <c r="AA160" s="47"/>
      <c r="AB160" s="47"/>
      <c r="AC160" s="47"/>
      <c r="AD160" s="47"/>
      <c r="AE160" s="44" t="s">
        <v>426</v>
      </c>
      <c r="AF160" s="118"/>
      <c r="AG160" s="118"/>
      <c r="AH160" s="118"/>
      <c r="AI160" s="118"/>
      <c r="AJ160" s="118"/>
      <c r="AK160" s="118"/>
      <c r="AL160" s="118"/>
      <c r="AM160" s="118"/>
      <c r="AN160" s="119"/>
      <c r="AO160" s="49">
        <v>100</v>
      </c>
      <c r="AP160" s="49"/>
      <c r="AQ160" s="49"/>
      <c r="AR160" s="49"/>
      <c r="AS160" s="49"/>
      <c r="AT160" s="49"/>
      <c r="AU160" s="49"/>
      <c r="AV160" s="49"/>
      <c r="AW160" s="49">
        <v>0</v>
      </c>
      <c r="AX160" s="49"/>
      <c r="AY160" s="49"/>
      <c r="AZ160" s="49"/>
      <c r="BA160" s="49"/>
      <c r="BB160" s="49"/>
      <c r="BC160" s="49"/>
      <c r="BD160" s="49"/>
      <c r="BE160" s="49">
        <f t="shared" si="3"/>
        <v>100</v>
      </c>
      <c r="BF160" s="49"/>
      <c r="BG160" s="49"/>
      <c r="BH160" s="49"/>
      <c r="BI160" s="49"/>
      <c r="BJ160" s="49"/>
      <c r="BK160" s="49"/>
      <c r="BL160" s="49"/>
    </row>
    <row r="161" spans="1:64" ht="12.75" customHeight="1">
      <c r="A161" s="43">
        <v>8</v>
      </c>
      <c r="B161" s="43"/>
      <c r="C161" s="43"/>
      <c r="D161" s="43"/>
      <c r="E161" s="43"/>
      <c r="F161" s="43"/>
      <c r="G161" s="44" t="s">
        <v>333</v>
      </c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9"/>
      <c r="Z161" s="47" t="s">
        <v>432</v>
      </c>
      <c r="AA161" s="47"/>
      <c r="AB161" s="47"/>
      <c r="AC161" s="47"/>
      <c r="AD161" s="47"/>
      <c r="AE161" s="44" t="s">
        <v>426</v>
      </c>
      <c r="AF161" s="118"/>
      <c r="AG161" s="118"/>
      <c r="AH161" s="118"/>
      <c r="AI161" s="118"/>
      <c r="AJ161" s="118"/>
      <c r="AK161" s="118"/>
      <c r="AL161" s="118"/>
      <c r="AM161" s="118"/>
      <c r="AN161" s="119"/>
      <c r="AO161" s="49">
        <v>100</v>
      </c>
      <c r="AP161" s="49"/>
      <c r="AQ161" s="49"/>
      <c r="AR161" s="49"/>
      <c r="AS161" s="49"/>
      <c r="AT161" s="49"/>
      <c r="AU161" s="49"/>
      <c r="AV161" s="49"/>
      <c r="AW161" s="49">
        <v>0</v>
      </c>
      <c r="AX161" s="49"/>
      <c r="AY161" s="49"/>
      <c r="AZ161" s="49"/>
      <c r="BA161" s="49"/>
      <c r="BB161" s="49"/>
      <c r="BC161" s="49"/>
      <c r="BD161" s="49"/>
      <c r="BE161" s="49">
        <f t="shared" si="3"/>
        <v>100</v>
      </c>
      <c r="BF161" s="49"/>
      <c r="BG161" s="49"/>
      <c r="BH161" s="49"/>
      <c r="BI161" s="49"/>
      <c r="BJ161" s="49"/>
      <c r="BK161" s="49"/>
      <c r="BL161" s="49"/>
    </row>
    <row r="162" spans="1:64" ht="25.5" customHeight="1">
      <c r="A162" s="43">
        <v>8</v>
      </c>
      <c r="B162" s="43"/>
      <c r="C162" s="43"/>
      <c r="D162" s="43"/>
      <c r="E162" s="43"/>
      <c r="F162" s="43"/>
      <c r="G162" s="44" t="s">
        <v>334</v>
      </c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9"/>
      <c r="Z162" s="47" t="s">
        <v>432</v>
      </c>
      <c r="AA162" s="47"/>
      <c r="AB162" s="47"/>
      <c r="AC162" s="47"/>
      <c r="AD162" s="47"/>
      <c r="AE162" s="44" t="s">
        <v>150</v>
      </c>
      <c r="AF162" s="118"/>
      <c r="AG162" s="118"/>
      <c r="AH162" s="118"/>
      <c r="AI162" s="118"/>
      <c r="AJ162" s="118"/>
      <c r="AK162" s="118"/>
      <c r="AL162" s="118"/>
      <c r="AM162" s="118"/>
      <c r="AN162" s="119"/>
      <c r="AO162" s="49">
        <v>100</v>
      </c>
      <c r="AP162" s="49"/>
      <c r="AQ162" s="49"/>
      <c r="AR162" s="49"/>
      <c r="AS162" s="49"/>
      <c r="AT162" s="49"/>
      <c r="AU162" s="49"/>
      <c r="AV162" s="49"/>
      <c r="AW162" s="49">
        <v>0</v>
      </c>
      <c r="AX162" s="49"/>
      <c r="AY162" s="49"/>
      <c r="AZ162" s="49"/>
      <c r="BA162" s="49"/>
      <c r="BB162" s="49"/>
      <c r="BC162" s="49"/>
      <c r="BD162" s="49"/>
      <c r="BE162" s="49">
        <f t="shared" si="3"/>
        <v>100</v>
      </c>
      <c r="BF162" s="49"/>
      <c r="BG162" s="49"/>
      <c r="BH162" s="49"/>
      <c r="BI162" s="49"/>
      <c r="BJ162" s="49"/>
      <c r="BK162" s="49"/>
      <c r="BL162" s="49"/>
    </row>
    <row r="163" spans="1:64" ht="25.5" customHeight="1">
      <c r="A163" s="43">
        <v>9</v>
      </c>
      <c r="B163" s="43"/>
      <c r="C163" s="43"/>
      <c r="D163" s="43"/>
      <c r="E163" s="43"/>
      <c r="F163" s="43"/>
      <c r="G163" s="44" t="s">
        <v>335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9"/>
      <c r="Z163" s="47" t="s">
        <v>432</v>
      </c>
      <c r="AA163" s="47"/>
      <c r="AB163" s="47"/>
      <c r="AC163" s="47"/>
      <c r="AD163" s="47"/>
      <c r="AE163" s="44" t="s">
        <v>426</v>
      </c>
      <c r="AF163" s="118"/>
      <c r="AG163" s="118"/>
      <c r="AH163" s="118"/>
      <c r="AI163" s="118"/>
      <c r="AJ163" s="118"/>
      <c r="AK163" s="118"/>
      <c r="AL163" s="118"/>
      <c r="AM163" s="118"/>
      <c r="AN163" s="119"/>
      <c r="AO163" s="49">
        <v>100</v>
      </c>
      <c r="AP163" s="49"/>
      <c r="AQ163" s="49"/>
      <c r="AR163" s="49"/>
      <c r="AS163" s="49"/>
      <c r="AT163" s="49"/>
      <c r="AU163" s="49"/>
      <c r="AV163" s="49"/>
      <c r="AW163" s="49">
        <v>0</v>
      </c>
      <c r="AX163" s="49"/>
      <c r="AY163" s="49"/>
      <c r="AZ163" s="49"/>
      <c r="BA163" s="49"/>
      <c r="BB163" s="49"/>
      <c r="BC163" s="49"/>
      <c r="BD163" s="49"/>
      <c r="BE163" s="49">
        <f t="shared" si="3"/>
        <v>100</v>
      </c>
      <c r="BF163" s="49"/>
      <c r="BG163" s="49"/>
      <c r="BH163" s="49"/>
      <c r="BI163" s="49"/>
      <c r="BJ163" s="49"/>
      <c r="BK163" s="49"/>
      <c r="BL163" s="49"/>
    </row>
    <row r="164" spans="1:64" ht="25.5" customHeight="1">
      <c r="A164" s="43">
        <v>10</v>
      </c>
      <c r="B164" s="43"/>
      <c r="C164" s="43"/>
      <c r="D164" s="43"/>
      <c r="E164" s="43"/>
      <c r="F164" s="43"/>
      <c r="G164" s="44" t="s">
        <v>336</v>
      </c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9"/>
      <c r="Z164" s="47" t="s">
        <v>432</v>
      </c>
      <c r="AA164" s="47"/>
      <c r="AB164" s="47"/>
      <c r="AC164" s="47"/>
      <c r="AD164" s="47"/>
      <c r="AE164" s="44" t="s">
        <v>426</v>
      </c>
      <c r="AF164" s="118"/>
      <c r="AG164" s="118"/>
      <c r="AH164" s="118"/>
      <c r="AI164" s="118"/>
      <c r="AJ164" s="118"/>
      <c r="AK164" s="118"/>
      <c r="AL164" s="118"/>
      <c r="AM164" s="118"/>
      <c r="AN164" s="119"/>
      <c r="AO164" s="49">
        <v>100</v>
      </c>
      <c r="AP164" s="49"/>
      <c r="AQ164" s="49"/>
      <c r="AR164" s="49"/>
      <c r="AS164" s="49"/>
      <c r="AT164" s="49"/>
      <c r="AU164" s="49"/>
      <c r="AV164" s="49"/>
      <c r="AW164" s="49">
        <v>0</v>
      </c>
      <c r="AX164" s="49"/>
      <c r="AY164" s="49"/>
      <c r="AZ164" s="49"/>
      <c r="BA164" s="49"/>
      <c r="BB164" s="49"/>
      <c r="BC164" s="49"/>
      <c r="BD164" s="49"/>
      <c r="BE164" s="49">
        <f t="shared" si="3"/>
        <v>100</v>
      </c>
      <c r="BF164" s="49"/>
      <c r="BG164" s="49"/>
      <c r="BH164" s="49"/>
      <c r="BI164" s="49"/>
      <c r="BJ164" s="49"/>
      <c r="BK164" s="49"/>
      <c r="BL164" s="49"/>
    </row>
    <row r="165" spans="1:64" ht="25.5" customHeight="1">
      <c r="A165" s="43">
        <v>11</v>
      </c>
      <c r="B165" s="43"/>
      <c r="C165" s="43"/>
      <c r="D165" s="43"/>
      <c r="E165" s="43"/>
      <c r="F165" s="43"/>
      <c r="G165" s="44" t="s">
        <v>337</v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9"/>
      <c r="Z165" s="47" t="s">
        <v>432</v>
      </c>
      <c r="AA165" s="47"/>
      <c r="AB165" s="47"/>
      <c r="AC165" s="47"/>
      <c r="AD165" s="47"/>
      <c r="AE165" s="44" t="s">
        <v>426</v>
      </c>
      <c r="AF165" s="118"/>
      <c r="AG165" s="118"/>
      <c r="AH165" s="118"/>
      <c r="AI165" s="118"/>
      <c r="AJ165" s="118"/>
      <c r="AK165" s="118"/>
      <c r="AL165" s="118"/>
      <c r="AM165" s="118"/>
      <c r="AN165" s="119"/>
      <c r="AO165" s="49">
        <v>100</v>
      </c>
      <c r="AP165" s="49"/>
      <c r="AQ165" s="49"/>
      <c r="AR165" s="49"/>
      <c r="AS165" s="49"/>
      <c r="AT165" s="49"/>
      <c r="AU165" s="49"/>
      <c r="AV165" s="49"/>
      <c r="AW165" s="49">
        <v>0</v>
      </c>
      <c r="AX165" s="49"/>
      <c r="AY165" s="49"/>
      <c r="AZ165" s="49"/>
      <c r="BA165" s="49"/>
      <c r="BB165" s="49"/>
      <c r="BC165" s="49"/>
      <c r="BD165" s="49"/>
      <c r="BE165" s="49">
        <f t="shared" si="3"/>
        <v>100</v>
      </c>
      <c r="BF165" s="49"/>
      <c r="BG165" s="49"/>
      <c r="BH165" s="49"/>
      <c r="BI165" s="49"/>
      <c r="BJ165" s="49"/>
      <c r="BK165" s="49"/>
      <c r="BL165" s="49"/>
    </row>
    <row r="166" spans="1:64" ht="51" customHeight="1">
      <c r="A166" s="43">
        <v>12</v>
      </c>
      <c r="B166" s="43"/>
      <c r="C166" s="43"/>
      <c r="D166" s="43"/>
      <c r="E166" s="43"/>
      <c r="F166" s="43"/>
      <c r="G166" s="44" t="s">
        <v>338</v>
      </c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9"/>
      <c r="Z166" s="47" t="s">
        <v>432</v>
      </c>
      <c r="AA166" s="47"/>
      <c r="AB166" s="47"/>
      <c r="AC166" s="47"/>
      <c r="AD166" s="47"/>
      <c r="AE166" s="44" t="s">
        <v>426</v>
      </c>
      <c r="AF166" s="118"/>
      <c r="AG166" s="118"/>
      <c r="AH166" s="118"/>
      <c r="AI166" s="118"/>
      <c r="AJ166" s="118"/>
      <c r="AK166" s="118"/>
      <c r="AL166" s="118"/>
      <c r="AM166" s="118"/>
      <c r="AN166" s="119"/>
      <c r="AO166" s="49">
        <v>100</v>
      </c>
      <c r="AP166" s="49"/>
      <c r="AQ166" s="49"/>
      <c r="AR166" s="49"/>
      <c r="AS166" s="49"/>
      <c r="AT166" s="49"/>
      <c r="AU166" s="49"/>
      <c r="AV166" s="49"/>
      <c r="AW166" s="49">
        <v>0</v>
      </c>
      <c r="AX166" s="49"/>
      <c r="AY166" s="49"/>
      <c r="AZ166" s="49"/>
      <c r="BA166" s="49"/>
      <c r="BB166" s="49"/>
      <c r="BC166" s="49"/>
      <c r="BD166" s="49"/>
      <c r="BE166" s="49">
        <f t="shared" si="3"/>
        <v>100</v>
      </c>
      <c r="BF166" s="49"/>
      <c r="BG166" s="49"/>
      <c r="BH166" s="49"/>
      <c r="BI166" s="49"/>
      <c r="BJ166" s="49"/>
      <c r="BK166" s="49"/>
      <c r="BL166" s="49"/>
    </row>
    <row r="167" spans="1:64" ht="38.25" customHeight="1">
      <c r="A167" s="43">
        <v>13</v>
      </c>
      <c r="B167" s="43"/>
      <c r="C167" s="43"/>
      <c r="D167" s="43"/>
      <c r="E167" s="43"/>
      <c r="F167" s="43"/>
      <c r="G167" s="44" t="s">
        <v>339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9"/>
      <c r="Z167" s="47" t="s">
        <v>432</v>
      </c>
      <c r="AA167" s="47"/>
      <c r="AB167" s="47"/>
      <c r="AC167" s="47"/>
      <c r="AD167" s="47"/>
      <c r="AE167" s="44" t="s">
        <v>426</v>
      </c>
      <c r="AF167" s="118"/>
      <c r="AG167" s="118"/>
      <c r="AH167" s="118"/>
      <c r="AI167" s="118"/>
      <c r="AJ167" s="118"/>
      <c r="AK167" s="118"/>
      <c r="AL167" s="118"/>
      <c r="AM167" s="118"/>
      <c r="AN167" s="119"/>
      <c r="AO167" s="49">
        <v>100</v>
      </c>
      <c r="AP167" s="49"/>
      <c r="AQ167" s="49"/>
      <c r="AR167" s="49"/>
      <c r="AS167" s="49"/>
      <c r="AT167" s="49"/>
      <c r="AU167" s="49"/>
      <c r="AV167" s="49"/>
      <c r="AW167" s="49">
        <v>0</v>
      </c>
      <c r="AX167" s="49"/>
      <c r="AY167" s="49"/>
      <c r="AZ167" s="49"/>
      <c r="BA167" s="49"/>
      <c r="BB167" s="49"/>
      <c r="BC167" s="49"/>
      <c r="BD167" s="49"/>
      <c r="BE167" s="49">
        <f t="shared" si="3"/>
        <v>100</v>
      </c>
      <c r="BF167" s="49"/>
      <c r="BG167" s="49"/>
      <c r="BH167" s="49"/>
      <c r="BI167" s="49"/>
      <c r="BJ167" s="49"/>
      <c r="BK167" s="49"/>
      <c r="BL167" s="49"/>
    </row>
    <row r="168" spans="1:64" ht="38.25" customHeight="1">
      <c r="A168" s="43">
        <v>13</v>
      </c>
      <c r="B168" s="43"/>
      <c r="C168" s="43"/>
      <c r="D168" s="43"/>
      <c r="E168" s="43"/>
      <c r="F168" s="43"/>
      <c r="G168" s="44" t="s">
        <v>340</v>
      </c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9"/>
      <c r="Z168" s="47" t="s">
        <v>432</v>
      </c>
      <c r="AA168" s="47"/>
      <c r="AB168" s="47"/>
      <c r="AC168" s="47"/>
      <c r="AD168" s="47"/>
      <c r="AE168" s="44" t="s">
        <v>426</v>
      </c>
      <c r="AF168" s="118"/>
      <c r="AG168" s="118"/>
      <c r="AH168" s="118"/>
      <c r="AI168" s="118"/>
      <c r="AJ168" s="118"/>
      <c r="AK168" s="118"/>
      <c r="AL168" s="118"/>
      <c r="AM168" s="118"/>
      <c r="AN168" s="119"/>
      <c r="AO168" s="49">
        <v>100</v>
      </c>
      <c r="AP168" s="49"/>
      <c r="AQ168" s="49"/>
      <c r="AR168" s="49"/>
      <c r="AS168" s="49"/>
      <c r="AT168" s="49"/>
      <c r="AU168" s="49"/>
      <c r="AV168" s="49"/>
      <c r="AW168" s="49">
        <v>0</v>
      </c>
      <c r="AX168" s="49"/>
      <c r="AY168" s="49"/>
      <c r="AZ168" s="49"/>
      <c r="BA168" s="49"/>
      <c r="BB168" s="49"/>
      <c r="BC168" s="49"/>
      <c r="BD168" s="49"/>
      <c r="BE168" s="49">
        <f t="shared" si="3"/>
        <v>100</v>
      </c>
      <c r="BF168" s="49"/>
      <c r="BG168" s="49"/>
      <c r="BH168" s="49"/>
      <c r="BI168" s="49"/>
      <c r="BJ168" s="49"/>
      <c r="BK168" s="49"/>
      <c r="BL168" s="49"/>
    </row>
    <row r="169" spans="1:64" ht="25.5" customHeight="1">
      <c r="A169" s="43">
        <v>14</v>
      </c>
      <c r="B169" s="43"/>
      <c r="C169" s="43"/>
      <c r="D169" s="43"/>
      <c r="E169" s="43"/>
      <c r="F169" s="43"/>
      <c r="G169" s="44" t="s">
        <v>341</v>
      </c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9"/>
      <c r="Z169" s="47" t="s">
        <v>432</v>
      </c>
      <c r="AA169" s="47"/>
      <c r="AB169" s="47"/>
      <c r="AC169" s="47"/>
      <c r="AD169" s="47"/>
      <c r="AE169" s="44" t="s">
        <v>426</v>
      </c>
      <c r="AF169" s="118"/>
      <c r="AG169" s="118"/>
      <c r="AH169" s="118"/>
      <c r="AI169" s="118"/>
      <c r="AJ169" s="118"/>
      <c r="AK169" s="118"/>
      <c r="AL169" s="118"/>
      <c r="AM169" s="118"/>
      <c r="AN169" s="119"/>
      <c r="AO169" s="49">
        <v>100</v>
      </c>
      <c r="AP169" s="49"/>
      <c r="AQ169" s="49"/>
      <c r="AR169" s="49"/>
      <c r="AS169" s="49"/>
      <c r="AT169" s="49"/>
      <c r="AU169" s="49"/>
      <c r="AV169" s="49"/>
      <c r="AW169" s="49">
        <v>0</v>
      </c>
      <c r="AX169" s="49"/>
      <c r="AY169" s="49"/>
      <c r="AZ169" s="49"/>
      <c r="BA169" s="49"/>
      <c r="BB169" s="49"/>
      <c r="BC169" s="49"/>
      <c r="BD169" s="49"/>
      <c r="BE169" s="49">
        <f t="shared" si="3"/>
        <v>100</v>
      </c>
      <c r="BF169" s="49"/>
      <c r="BG169" s="49"/>
      <c r="BH169" s="49"/>
      <c r="BI169" s="49"/>
      <c r="BJ169" s="49"/>
      <c r="BK169" s="49"/>
      <c r="BL169" s="49"/>
    </row>
    <row r="170" spans="1:64" ht="25.5" customHeight="1">
      <c r="A170" s="43">
        <v>15</v>
      </c>
      <c r="B170" s="43"/>
      <c r="C170" s="43"/>
      <c r="D170" s="43"/>
      <c r="E170" s="43"/>
      <c r="F170" s="43"/>
      <c r="G170" s="44" t="s">
        <v>342</v>
      </c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9"/>
      <c r="Z170" s="47" t="s">
        <v>432</v>
      </c>
      <c r="AA170" s="47"/>
      <c r="AB170" s="47"/>
      <c r="AC170" s="47"/>
      <c r="AD170" s="47"/>
      <c r="AE170" s="44" t="s">
        <v>426</v>
      </c>
      <c r="AF170" s="118"/>
      <c r="AG170" s="118"/>
      <c r="AH170" s="118"/>
      <c r="AI170" s="118"/>
      <c r="AJ170" s="118"/>
      <c r="AK170" s="118"/>
      <c r="AL170" s="118"/>
      <c r="AM170" s="118"/>
      <c r="AN170" s="119"/>
      <c r="AO170" s="49">
        <v>100</v>
      </c>
      <c r="AP170" s="49"/>
      <c r="AQ170" s="49"/>
      <c r="AR170" s="49"/>
      <c r="AS170" s="49"/>
      <c r="AT170" s="49"/>
      <c r="AU170" s="49"/>
      <c r="AV170" s="49"/>
      <c r="AW170" s="49">
        <v>0</v>
      </c>
      <c r="AX170" s="49"/>
      <c r="AY170" s="49"/>
      <c r="AZ170" s="49"/>
      <c r="BA170" s="49"/>
      <c r="BB170" s="49"/>
      <c r="BC170" s="49"/>
      <c r="BD170" s="49"/>
      <c r="BE170" s="49">
        <f t="shared" si="3"/>
        <v>100</v>
      </c>
      <c r="BF170" s="49"/>
      <c r="BG170" s="49"/>
      <c r="BH170" s="49"/>
      <c r="BI170" s="49"/>
      <c r="BJ170" s="49"/>
      <c r="BK170" s="49"/>
      <c r="BL170" s="49"/>
    </row>
    <row r="171" spans="41:64" ht="12.75"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</row>
    <row r="173" spans="1:59" ht="16.5" customHeight="1">
      <c r="A173" s="69" t="s">
        <v>438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5"/>
      <c r="AO173" s="116" t="s">
        <v>439</v>
      </c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</row>
    <row r="174" spans="23:59" ht="12.75">
      <c r="W174" s="65" t="s">
        <v>348</v>
      </c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O174" s="65" t="s">
        <v>395</v>
      </c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</row>
    <row r="175" spans="1:6" ht="15.75" customHeight="1">
      <c r="A175" s="94" t="s">
        <v>346</v>
      </c>
      <c r="B175" s="94"/>
      <c r="C175" s="94"/>
      <c r="D175" s="94"/>
      <c r="E175" s="94"/>
      <c r="F175" s="94"/>
    </row>
    <row r="176" spans="1:45" ht="12.75" customHeight="1">
      <c r="A176" s="66" t="s">
        <v>437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</row>
    <row r="177" spans="1:45" ht="12.75">
      <c r="A177" s="67" t="s">
        <v>390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</row>
    <row r="178" spans="1:45" ht="10.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</row>
    <row r="179" spans="1:59" ht="15.75" customHeight="1">
      <c r="A179" s="69" t="s">
        <v>482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5"/>
      <c r="AO179" s="116" t="s">
        <v>440</v>
      </c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</row>
    <row r="180" spans="23:59" ht="12.75">
      <c r="W180" s="65" t="s">
        <v>348</v>
      </c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O180" s="65" t="s">
        <v>395</v>
      </c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</row>
    <row r="181" spans="1:8" ht="12.75">
      <c r="A181" s="177"/>
      <c r="B181" s="177"/>
      <c r="C181" s="177"/>
      <c r="D181" s="177"/>
      <c r="E181" s="177"/>
      <c r="F181" s="177"/>
      <c r="G181" s="177"/>
      <c r="H181" s="177"/>
    </row>
    <row r="182" spans="1:17" ht="12.75">
      <c r="A182" s="65" t="s">
        <v>388</v>
      </c>
      <c r="B182" s="65"/>
      <c r="C182" s="65"/>
      <c r="D182" s="65"/>
      <c r="E182" s="65"/>
      <c r="F182" s="65"/>
      <c r="G182" s="65"/>
      <c r="H182" s="65"/>
      <c r="I182" s="17"/>
      <c r="J182" s="17"/>
      <c r="K182" s="17"/>
      <c r="L182" s="17"/>
      <c r="M182" s="17"/>
      <c r="N182" s="17"/>
      <c r="O182" s="17"/>
      <c r="P182" s="17"/>
      <c r="Q182" s="17"/>
    </row>
    <row r="183" ht="12.75">
      <c r="A183" s="24" t="s">
        <v>389</v>
      </c>
    </row>
  </sheetData>
  <sheetProtection/>
  <mergeCells count="811">
    <mergeCell ref="B20:L20"/>
    <mergeCell ref="N20:Y20"/>
    <mergeCell ref="AA20:AI20"/>
    <mergeCell ref="B19:L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7:BD87"/>
    <mergeCell ref="BE87:BL87"/>
    <mergeCell ref="AS57:AZ58"/>
    <mergeCell ref="D57:AB58"/>
    <mergeCell ref="D59:AB59"/>
    <mergeCell ref="D60:AB60"/>
    <mergeCell ref="AC59:AJ59"/>
    <mergeCell ref="AC60:AJ60"/>
    <mergeCell ref="BE89:BL89"/>
    <mergeCell ref="AO88:AV88"/>
    <mergeCell ref="AW88:BD88"/>
    <mergeCell ref="BE88:BL88"/>
    <mergeCell ref="AW89:BD89"/>
    <mergeCell ref="AO89:AV89"/>
    <mergeCell ref="A41:F41"/>
    <mergeCell ref="A59:C59"/>
    <mergeCell ref="A60:C60"/>
    <mergeCell ref="G41:BL41"/>
    <mergeCell ref="A57:C58"/>
    <mergeCell ref="A56:AZ56"/>
    <mergeCell ref="A55:AZ55"/>
    <mergeCell ref="AC57:AJ58"/>
    <mergeCell ref="AK59:AR59"/>
    <mergeCell ref="AK60:AR60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G30:BL30"/>
    <mergeCell ref="AO1:BL1"/>
    <mergeCell ref="A76:BL76"/>
    <mergeCell ref="A61:C61"/>
    <mergeCell ref="U22:AD22"/>
    <mergeCell ref="AE22:AR22"/>
    <mergeCell ref="AK61:AR61"/>
    <mergeCell ref="AS61:AZ61"/>
    <mergeCell ref="G29:BL29"/>
    <mergeCell ref="AO2:BL2"/>
    <mergeCell ref="AO6:BF6"/>
    <mergeCell ref="BE86:BL86"/>
    <mergeCell ref="A82:C82"/>
    <mergeCell ref="D82:AA82"/>
    <mergeCell ref="AB82:AI82"/>
    <mergeCell ref="AJ82:AQ82"/>
    <mergeCell ref="AR82:AY82"/>
    <mergeCell ref="Z86:AD86"/>
    <mergeCell ref="G86:Y86"/>
    <mergeCell ref="AO86:AV86"/>
    <mergeCell ref="AW86:BD86"/>
    <mergeCell ref="AO173:BG173"/>
    <mergeCell ref="A175:F175"/>
    <mergeCell ref="A89:F89"/>
    <mergeCell ref="Z89:AD89"/>
    <mergeCell ref="AE89:AN89"/>
    <mergeCell ref="A173:V173"/>
    <mergeCell ref="W173:AM173"/>
    <mergeCell ref="W174:AM174"/>
    <mergeCell ref="AO174:BG174"/>
    <mergeCell ref="AO90:AV90"/>
    <mergeCell ref="A80:C80"/>
    <mergeCell ref="AR80:AY80"/>
    <mergeCell ref="A81:C81"/>
    <mergeCell ref="D81:AA81"/>
    <mergeCell ref="AB81:AI81"/>
    <mergeCell ref="AJ81:AQ81"/>
    <mergeCell ref="AR81:AY81"/>
    <mergeCell ref="AJ80:AQ80"/>
    <mergeCell ref="AW90:BD90"/>
    <mergeCell ref="BE90:BL90"/>
    <mergeCell ref="AO91:AV91"/>
    <mergeCell ref="AW91:BD91"/>
    <mergeCell ref="BE91:BL91"/>
    <mergeCell ref="G88:Y88"/>
    <mergeCell ref="G89:Y89"/>
    <mergeCell ref="AO87:AV87"/>
    <mergeCell ref="Z87:AD87"/>
    <mergeCell ref="AE87:AN87"/>
    <mergeCell ref="AE88:AN88"/>
    <mergeCell ref="G87:Y87"/>
    <mergeCell ref="AO4:BL4"/>
    <mergeCell ref="AO5:BL5"/>
    <mergeCell ref="AO3:BL3"/>
    <mergeCell ref="D78:AA79"/>
    <mergeCell ref="AB78:AI79"/>
    <mergeCell ref="AJ78:AQ79"/>
    <mergeCell ref="AR78:AY79"/>
    <mergeCell ref="A30:F30"/>
    <mergeCell ref="A32:F32"/>
    <mergeCell ref="G32:BL32"/>
    <mergeCell ref="A22:T22"/>
    <mergeCell ref="AS22:BC22"/>
    <mergeCell ref="BD22:BL22"/>
    <mergeCell ref="T23:W23"/>
    <mergeCell ref="A23:H23"/>
    <mergeCell ref="I23:S23"/>
    <mergeCell ref="A34:BL34"/>
    <mergeCell ref="A77:AY77"/>
    <mergeCell ref="A40:F40"/>
    <mergeCell ref="A37:BL37"/>
    <mergeCell ref="A38:F38"/>
    <mergeCell ref="G38:BL38"/>
    <mergeCell ref="A39:F39"/>
    <mergeCell ref="AC61:AJ61"/>
    <mergeCell ref="AK57:AR58"/>
    <mergeCell ref="D61:AB61"/>
    <mergeCell ref="A182:H182"/>
    <mergeCell ref="A176:AS176"/>
    <mergeCell ref="A177:AS177"/>
    <mergeCell ref="A181:H181"/>
    <mergeCell ref="A179:V179"/>
    <mergeCell ref="W179:AM179"/>
    <mergeCell ref="AO179:BG179"/>
    <mergeCell ref="AO180:BG180"/>
    <mergeCell ref="A78:C79"/>
    <mergeCell ref="D80:AA80"/>
    <mergeCell ref="AB80:AI80"/>
    <mergeCell ref="W180:AM180"/>
    <mergeCell ref="A87:F87"/>
    <mergeCell ref="A88:F88"/>
    <mergeCell ref="Z88:AD88"/>
    <mergeCell ref="A85:BL85"/>
    <mergeCell ref="A86:F86"/>
    <mergeCell ref="AE86:AN86"/>
    <mergeCell ref="A42:F42"/>
    <mergeCell ref="G42:BL42"/>
    <mergeCell ref="A47:F47"/>
    <mergeCell ref="G47:BL47"/>
    <mergeCell ref="A43:F43"/>
    <mergeCell ref="G43:BL43"/>
    <mergeCell ref="A44:F44"/>
    <mergeCell ref="G44:BL44"/>
    <mergeCell ref="A48:F48"/>
    <mergeCell ref="G48:BL48"/>
    <mergeCell ref="A45:F45"/>
    <mergeCell ref="G45:BL45"/>
    <mergeCell ref="A46:F46"/>
    <mergeCell ref="G46:BL46"/>
    <mergeCell ref="A51:F51"/>
    <mergeCell ref="G51:BL51"/>
    <mergeCell ref="A52:F52"/>
    <mergeCell ref="G52:BL52"/>
    <mergeCell ref="A49:F49"/>
    <mergeCell ref="G49:BL49"/>
    <mergeCell ref="A50:F50"/>
    <mergeCell ref="G50:BL50"/>
    <mergeCell ref="AS63:AZ63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53:F53"/>
    <mergeCell ref="G53:BL53"/>
    <mergeCell ref="AS60:AZ60"/>
    <mergeCell ref="AS59:AZ59"/>
    <mergeCell ref="AS65:AZ65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7:AZ67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9:AZ69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71:AZ71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3:AZ73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4:AZ74"/>
    <mergeCell ref="A74:C74"/>
    <mergeCell ref="D74:AB74"/>
    <mergeCell ref="AC74:AJ74"/>
    <mergeCell ref="AK74:AR74"/>
    <mergeCell ref="A90:F90"/>
    <mergeCell ref="G90:Y90"/>
    <mergeCell ref="Z90:AD90"/>
    <mergeCell ref="AE90:AN90"/>
    <mergeCell ref="AR83:AY83"/>
    <mergeCell ref="A83:C83"/>
    <mergeCell ref="D83:AA83"/>
    <mergeCell ref="AB83:AI83"/>
    <mergeCell ref="AJ83:AQ83"/>
    <mergeCell ref="A92:F92"/>
    <mergeCell ref="G92:Y92"/>
    <mergeCell ref="Z92:AD92"/>
    <mergeCell ref="AE92:AN92"/>
    <mergeCell ref="A91:F91"/>
    <mergeCell ref="G91:Y91"/>
    <mergeCell ref="Z91:AD91"/>
    <mergeCell ref="AE91:AN91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A96:F96"/>
    <mergeCell ref="G96:Y96"/>
    <mergeCell ref="Z96:AD96"/>
    <mergeCell ref="AE96:AN96"/>
    <mergeCell ref="AO94:AV94"/>
    <mergeCell ref="AW94:BD94"/>
    <mergeCell ref="Z94:AD94"/>
    <mergeCell ref="AE94:AN94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A100:F100"/>
    <mergeCell ref="G100:Y100"/>
    <mergeCell ref="Z100:AD100"/>
    <mergeCell ref="AE100:AN100"/>
    <mergeCell ref="AO98:AV98"/>
    <mergeCell ref="AW98:BD98"/>
    <mergeCell ref="Z98:AD98"/>
    <mergeCell ref="AE98:AN98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A104:F104"/>
    <mergeCell ref="G104:Y104"/>
    <mergeCell ref="Z104:AD104"/>
    <mergeCell ref="AE104:AN104"/>
    <mergeCell ref="AO102:AV102"/>
    <mergeCell ref="AW102:BD102"/>
    <mergeCell ref="Z102:AD102"/>
    <mergeCell ref="AE102:AN102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A108:F108"/>
    <mergeCell ref="G108:Y108"/>
    <mergeCell ref="Z108:AD108"/>
    <mergeCell ref="AE108:AN108"/>
    <mergeCell ref="AO106:AV106"/>
    <mergeCell ref="AW106:BD106"/>
    <mergeCell ref="Z106:AD106"/>
    <mergeCell ref="AE106:AN106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A112:F112"/>
    <mergeCell ref="G112:Y112"/>
    <mergeCell ref="Z112:AD112"/>
    <mergeCell ref="AE112:AN112"/>
    <mergeCell ref="AO110:AV110"/>
    <mergeCell ref="AW110:BD110"/>
    <mergeCell ref="Z110:AD110"/>
    <mergeCell ref="AE110:AN110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A116:F116"/>
    <mergeCell ref="G116:Y116"/>
    <mergeCell ref="Z116:AD116"/>
    <mergeCell ref="AE116:AN116"/>
    <mergeCell ref="AO114:AV114"/>
    <mergeCell ref="AW114:BD114"/>
    <mergeCell ref="Z114:AD114"/>
    <mergeCell ref="AE114:AN114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A120:F120"/>
    <mergeCell ref="G120:Y120"/>
    <mergeCell ref="Z120:AD120"/>
    <mergeCell ref="AE120:AN120"/>
    <mergeCell ref="AO118:AV118"/>
    <mergeCell ref="AW118:BD118"/>
    <mergeCell ref="Z118:AD118"/>
    <mergeCell ref="AE118:AN118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A124:F124"/>
    <mergeCell ref="G124:Y124"/>
    <mergeCell ref="Z124:AD124"/>
    <mergeCell ref="AE124:AN124"/>
    <mergeCell ref="AO122:AV122"/>
    <mergeCell ref="AW122:BD122"/>
    <mergeCell ref="Z122:AD122"/>
    <mergeCell ref="AE122:AN122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A128:F128"/>
    <mergeCell ref="G128:Y128"/>
    <mergeCell ref="Z128:AD128"/>
    <mergeCell ref="AE128:AN128"/>
    <mergeCell ref="AO126:AV126"/>
    <mergeCell ref="AW126:BD126"/>
    <mergeCell ref="Z126:AD126"/>
    <mergeCell ref="AE126:AN126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A132:F132"/>
    <mergeCell ref="G132:Y132"/>
    <mergeCell ref="Z132:AD132"/>
    <mergeCell ref="AE132:AN132"/>
    <mergeCell ref="AO130:AV130"/>
    <mergeCell ref="AW130:BD130"/>
    <mergeCell ref="Z130:AD130"/>
    <mergeCell ref="AE130:AN130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A136:F136"/>
    <mergeCell ref="G136:Y136"/>
    <mergeCell ref="Z136:AD136"/>
    <mergeCell ref="AE136:AN136"/>
    <mergeCell ref="AO134:AV134"/>
    <mergeCell ref="AW134:BD134"/>
    <mergeCell ref="Z134:AD134"/>
    <mergeCell ref="AE134:AN134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A140:F140"/>
    <mergeCell ref="G140:Y140"/>
    <mergeCell ref="Z140:AD140"/>
    <mergeCell ref="AE140:AN140"/>
    <mergeCell ref="AO138:AV138"/>
    <mergeCell ref="AW138:BD138"/>
    <mergeCell ref="Z138:AD138"/>
    <mergeCell ref="AE138:AN138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A144:F144"/>
    <mergeCell ref="G144:Y144"/>
    <mergeCell ref="Z144:AD144"/>
    <mergeCell ref="AE144:AN144"/>
    <mergeCell ref="AO142:AV142"/>
    <mergeCell ref="AW142:BD142"/>
    <mergeCell ref="Z142:AD142"/>
    <mergeCell ref="AE142:AN142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A148:F148"/>
    <mergeCell ref="G148:Y148"/>
    <mergeCell ref="Z148:AD148"/>
    <mergeCell ref="AE148:AN148"/>
    <mergeCell ref="AO146:AV146"/>
    <mergeCell ref="AW146:BD146"/>
    <mergeCell ref="Z146:AD146"/>
    <mergeCell ref="AE146:AN146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A152:F152"/>
    <mergeCell ref="G152:Y152"/>
    <mergeCell ref="Z152:AD152"/>
    <mergeCell ref="AE152:AN152"/>
    <mergeCell ref="AO150:AV150"/>
    <mergeCell ref="AW150:BD150"/>
    <mergeCell ref="Z150:AD150"/>
    <mergeCell ref="AE150:AN150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A156:F156"/>
    <mergeCell ref="G156:Y156"/>
    <mergeCell ref="Z156:AD156"/>
    <mergeCell ref="AE156:AN156"/>
    <mergeCell ref="AO154:AV154"/>
    <mergeCell ref="AW154:BD154"/>
    <mergeCell ref="Z154:AD154"/>
    <mergeCell ref="AE154:AN154"/>
    <mergeCell ref="AO156:AV156"/>
    <mergeCell ref="AW156:BD156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A160:F160"/>
    <mergeCell ref="G160:Y160"/>
    <mergeCell ref="Z160:AD160"/>
    <mergeCell ref="AE160:AN160"/>
    <mergeCell ref="AO158:AV158"/>
    <mergeCell ref="AW158:BD158"/>
    <mergeCell ref="Z158:AD158"/>
    <mergeCell ref="AE158:AN158"/>
    <mergeCell ref="AO160:AV160"/>
    <mergeCell ref="AW160:BD160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A164:F164"/>
    <mergeCell ref="G164:Y164"/>
    <mergeCell ref="Z164:AD164"/>
    <mergeCell ref="AE164:AN164"/>
    <mergeCell ref="AO162:AV162"/>
    <mergeCell ref="AW162:BD162"/>
    <mergeCell ref="Z162:AD162"/>
    <mergeCell ref="AE162:AN162"/>
    <mergeCell ref="AO164:AV164"/>
    <mergeCell ref="AW164:BD164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6:F166"/>
    <mergeCell ref="G166:Y166"/>
    <mergeCell ref="A168:F168"/>
    <mergeCell ref="G168:Y168"/>
    <mergeCell ref="Z168:AD168"/>
    <mergeCell ref="AE168:AN168"/>
    <mergeCell ref="AO166:AV166"/>
    <mergeCell ref="AW166:BD166"/>
    <mergeCell ref="Z166:AD166"/>
    <mergeCell ref="AE166:AN166"/>
    <mergeCell ref="AO168:AV168"/>
    <mergeCell ref="AW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O170:AV170"/>
    <mergeCell ref="AW170:BD170"/>
    <mergeCell ref="BE170:BL170"/>
    <mergeCell ref="A170:F170"/>
    <mergeCell ref="G170:Y170"/>
    <mergeCell ref="Z170:AD170"/>
    <mergeCell ref="AE170:AN170"/>
  </mergeCells>
  <conditionalFormatting sqref="H89:L89 G89:G170">
    <cfRule type="cellIs" priority="1" dxfId="0" operator="equal" stopIfTrue="1">
      <formula>$G88</formula>
    </cfRule>
  </conditionalFormatting>
  <conditionalFormatting sqref="D61:D74">
    <cfRule type="cellIs" priority="2" dxfId="0" operator="equal" stopIfTrue="1">
      <formula>$D60</formula>
    </cfRule>
  </conditionalFormatting>
  <conditionalFormatting sqref="A89:F170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zoomScaleSheetLayoutView="100" zoomScalePageLayoutView="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163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397</v>
      </c>
      <c r="B19" s="108" t="s">
        <v>450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451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452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453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121400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121400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10.25" customHeight="1">
      <c r="A26" s="104" t="s">
        <v>454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>
      <c r="A32" s="43">
        <v>1</v>
      </c>
      <c r="B32" s="43"/>
      <c r="C32" s="43"/>
      <c r="D32" s="43"/>
      <c r="E32" s="43"/>
      <c r="F32" s="43"/>
      <c r="G32" s="72" t="s">
        <v>455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456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457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25.5" customHeight="1">
      <c r="A49" s="43">
        <v>1</v>
      </c>
      <c r="B49" s="43"/>
      <c r="C49" s="43"/>
      <c r="D49" s="72" t="s">
        <v>457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121400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121400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121400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121400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ht="25.5" customHeight="1">
      <c r="A58" s="43">
        <v>1</v>
      </c>
      <c r="B58" s="43"/>
      <c r="C58" s="43"/>
      <c r="D58" s="72" t="s">
        <v>458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9">
        <v>121400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121400</v>
      </c>
      <c r="AS58" s="49"/>
      <c r="AT58" s="49"/>
      <c r="AU58" s="49"/>
      <c r="AV58" s="49"/>
      <c r="AW58" s="49"/>
      <c r="AX58" s="49"/>
      <c r="AY58" s="49"/>
      <c r="CA58" s="1" t="s">
        <v>359</v>
      </c>
    </row>
    <row r="59" spans="1:51" s="4" customFormat="1" ht="12.75" customHeight="1">
      <c r="A59" s="50"/>
      <c r="B59" s="50"/>
      <c r="C59" s="50"/>
      <c r="D59" s="42" t="s">
        <v>370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55">
        <v>121400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121400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75" t="s">
        <v>386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41" t="s">
        <v>371</v>
      </c>
      <c r="B62" s="41"/>
      <c r="C62" s="41"/>
      <c r="D62" s="41"/>
      <c r="E62" s="41"/>
      <c r="F62" s="41"/>
      <c r="G62" s="59" t="s">
        <v>387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 t="s">
        <v>345</v>
      </c>
      <c r="AA62" s="41"/>
      <c r="AB62" s="41"/>
      <c r="AC62" s="41"/>
      <c r="AD62" s="41"/>
      <c r="AE62" s="41" t="s">
        <v>344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59" t="s">
        <v>372</v>
      </c>
      <c r="AP62" s="60"/>
      <c r="AQ62" s="60"/>
      <c r="AR62" s="60"/>
      <c r="AS62" s="60"/>
      <c r="AT62" s="60"/>
      <c r="AU62" s="60"/>
      <c r="AV62" s="61"/>
      <c r="AW62" s="59" t="s">
        <v>373</v>
      </c>
      <c r="AX62" s="60"/>
      <c r="AY62" s="60"/>
      <c r="AZ62" s="60"/>
      <c r="BA62" s="60"/>
      <c r="BB62" s="60"/>
      <c r="BC62" s="60"/>
      <c r="BD62" s="61"/>
      <c r="BE62" s="59" t="s">
        <v>370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376</v>
      </c>
      <c r="B64" s="43"/>
      <c r="C64" s="43"/>
      <c r="D64" s="43"/>
      <c r="E64" s="43"/>
      <c r="F64" s="43"/>
      <c r="G64" s="62" t="s">
        <v>350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3" t="s">
        <v>362</v>
      </c>
      <c r="AA64" s="43"/>
      <c r="AB64" s="43"/>
      <c r="AC64" s="43"/>
      <c r="AD64" s="43"/>
      <c r="AE64" s="91" t="s">
        <v>375</v>
      </c>
      <c r="AF64" s="91"/>
      <c r="AG64" s="91"/>
      <c r="AH64" s="91"/>
      <c r="AI64" s="91"/>
      <c r="AJ64" s="91"/>
      <c r="AK64" s="91"/>
      <c r="AL64" s="91"/>
      <c r="AM64" s="91"/>
      <c r="AN64" s="62"/>
      <c r="AO64" s="92" t="s">
        <v>351</v>
      </c>
      <c r="AP64" s="92"/>
      <c r="AQ64" s="92"/>
      <c r="AR64" s="92"/>
      <c r="AS64" s="92"/>
      <c r="AT64" s="92"/>
      <c r="AU64" s="92"/>
      <c r="AV64" s="92"/>
      <c r="AW64" s="92" t="s">
        <v>374</v>
      </c>
      <c r="AX64" s="92"/>
      <c r="AY64" s="92"/>
      <c r="AZ64" s="92"/>
      <c r="BA64" s="92"/>
      <c r="BB64" s="92"/>
      <c r="BC64" s="92"/>
      <c r="BD64" s="92"/>
      <c r="BE64" s="92" t="s">
        <v>353</v>
      </c>
      <c r="BF64" s="92"/>
      <c r="BG64" s="92"/>
      <c r="BH64" s="92"/>
      <c r="BI64" s="92"/>
      <c r="BJ64" s="92"/>
      <c r="BK64" s="92"/>
      <c r="BL64" s="92"/>
      <c r="CA64" s="1" t="s">
        <v>360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411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86">AO65+AW65</f>
        <v>0</v>
      </c>
      <c r="BF65" s="55"/>
      <c r="BG65" s="55"/>
      <c r="BH65" s="55"/>
      <c r="BI65" s="55"/>
      <c r="BJ65" s="55"/>
      <c r="BK65" s="55"/>
      <c r="BL65" s="55"/>
      <c r="CA65" s="4" t="s">
        <v>361</v>
      </c>
    </row>
    <row r="66" spans="1:64" ht="38.25" customHeight="1">
      <c r="A66" s="43">
        <v>1</v>
      </c>
      <c r="B66" s="43"/>
      <c r="C66" s="43"/>
      <c r="D66" s="43"/>
      <c r="E66" s="43"/>
      <c r="F66" s="43"/>
      <c r="G66" s="44" t="s">
        <v>459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460</v>
      </c>
      <c r="AA66" s="47"/>
      <c r="AB66" s="47"/>
      <c r="AC66" s="47"/>
      <c r="AD66" s="47"/>
      <c r="AE66" s="44" t="s">
        <v>461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49">
        <v>5000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 t="shared" si="0"/>
        <v>5000</v>
      </c>
      <c r="BF66" s="49"/>
      <c r="BG66" s="49"/>
      <c r="BH66" s="49"/>
      <c r="BI66" s="49"/>
      <c r="BJ66" s="49"/>
      <c r="BK66" s="49"/>
      <c r="BL66" s="49"/>
    </row>
    <row r="67" spans="1:64" ht="12.75" customHeight="1">
      <c r="A67" s="43">
        <v>2</v>
      </c>
      <c r="B67" s="43"/>
      <c r="C67" s="43"/>
      <c r="D67" s="43"/>
      <c r="E67" s="43"/>
      <c r="F67" s="43"/>
      <c r="G67" s="44" t="s">
        <v>462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47" t="s">
        <v>460</v>
      </c>
      <c r="AA67" s="47"/>
      <c r="AB67" s="47"/>
      <c r="AC67" s="47"/>
      <c r="AD67" s="47"/>
      <c r="AE67" s="44" t="s">
        <v>461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49">
        <v>16400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 t="shared" si="0"/>
        <v>16400</v>
      </c>
      <c r="BF67" s="49"/>
      <c r="BG67" s="49"/>
      <c r="BH67" s="49"/>
      <c r="BI67" s="49"/>
      <c r="BJ67" s="49"/>
      <c r="BK67" s="49"/>
      <c r="BL67" s="49"/>
    </row>
    <row r="68" spans="1:64" ht="25.5" customHeight="1">
      <c r="A68" s="43">
        <v>3</v>
      </c>
      <c r="B68" s="43"/>
      <c r="C68" s="43"/>
      <c r="D68" s="43"/>
      <c r="E68" s="43"/>
      <c r="F68" s="43"/>
      <c r="G68" s="44" t="s">
        <v>463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460</v>
      </c>
      <c r="AA68" s="47"/>
      <c r="AB68" s="47"/>
      <c r="AC68" s="47"/>
      <c r="AD68" s="47"/>
      <c r="AE68" s="44" t="s">
        <v>461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9">
        <v>100000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100000</v>
      </c>
      <c r="BF68" s="49"/>
      <c r="BG68" s="49"/>
      <c r="BH68" s="49"/>
      <c r="BI68" s="49"/>
      <c r="BJ68" s="49"/>
      <c r="BK68" s="49"/>
      <c r="BL68" s="49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419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t="shared" si="0"/>
        <v>0</v>
      </c>
      <c r="BF69" s="55"/>
      <c r="BG69" s="55"/>
      <c r="BH69" s="55"/>
      <c r="BI69" s="55"/>
      <c r="BJ69" s="55"/>
      <c r="BK69" s="55"/>
      <c r="BL69" s="55"/>
    </row>
    <row r="70" spans="1:64" ht="38.25" customHeight="1">
      <c r="A70" s="43">
        <v>1</v>
      </c>
      <c r="B70" s="43"/>
      <c r="C70" s="43"/>
      <c r="D70" s="43"/>
      <c r="E70" s="43"/>
      <c r="F70" s="43"/>
      <c r="G70" s="44" t="s">
        <v>464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465</v>
      </c>
      <c r="AA70" s="47"/>
      <c r="AB70" s="47"/>
      <c r="AC70" s="47"/>
      <c r="AD70" s="47"/>
      <c r="AE70" s="44" t="s">
        <v>466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9">
        <v>10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10</v>
      </c>
      <c r="BF70" s="49"/>
      <c r="BG70" s="49"/>
      <c r="BH70" s="49"/>
      <c r="BI70" s="49"/>
      <c r="BJ70" s="49"/>
      <c r="BK70" s="49"/>
      <c r="BL70" s="49"/>
    </row>
    <row r="71" spans="1:64" ht="38.25" customHeight="1">
      <c r="A71" s="43">
        <v>1</v>
      </c>
      <c r="B71" s="43"/>
      <c r="C71" s="43"/>
      <c r="D71" s="43"/>
      <c r="E71" s="43"/>
      <c r="F71" s="43"/>
      <c r="G71" s="44" t="s">
        <v>467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465</v>
      </c>
      <c r="AA71" s="47"/>
      <c r="AB71" s="47"/>
      <c r="AC71" s="47"/>
      <c r="AD71" s="47"/>
      <c r="AE71" s="44" t="s">
        <v>466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4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4</v>
      </c>
      <c r="BF71" s="49"/>
      <c r="BG71" s="49"/>
      <c r="BH71" s="49"/>
      <c r="BI71" s="49"/>
      <c r="BJ71" s="49"/>
      <c r="BK71" s="49"/>
      <c r="BL71" s="49"/>
    </row>
    <row r="72" spans="1:64" ht="38.25" customHeight="1">
      <c r="A72" s="43">
        <v>1</v>
      </c>
      <c r="B72" s="43"/>
      <c r="C72" s="43"/>
      <c r="D72" s="43"/>
      <c r="E72" s="43"/>
      <c r="F72" s="43"/>
      <c r="G72" s="44" t="s">
        <v>468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465</v>
      </c>
      <c r="AA72" s="47"/>
      <c r="AB72" s="47"/>
      <c r="AC72" s="47"/>
      <c r="AD72" s="47"/>
      <c r="AE72" s="44" t="s">
        <v>466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9">
        <v>6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0"/>
        <v>6</v>
      </c>
      <c r="BF72" s="49"/>
      <c r="BG72" s="49"/>
      <c r="BH72" s="49"/>
      <c r="BI72" s="49"/>
      <c r="BJ72" s="49"/>
      <c r="BK72" s="49"/>
      <c r="BL72" s="49"/>
    </row>
    <row r="73" spans="1:64" ht="38.25" customHeight="1">
      <c r="A73" s="43">
        <v>2</v>
      </c>
      <c r="B73" s="43"/>
      <c r="C73" s="43"/>
      <c r="D73" s="43"/>
      <c r="E73" s="43"/>
      <c r="F73" s="43"/>
      <c r="G73" s="44" t="s">
        <v>469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7" t="s">
        <v>465</v>
      </c>
      <c r="AA73" s="47"/>
      <c r="AB73" s="47"/>
      <c r="AC73" s="47"/>
      <c r="AD73" s="47"/>
      <c r="AE73" s="44" t="s">
        <v>466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49">
        <v>1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 t="shared" si="0"/>
        <v>1</v>
      </c>
      <c r="BF73" s="49"/>
      <c r="BG73" s="49"/>
      <c r="BH73" s="49"/>
      <c r="BI73" s="49"/>
      <c r="BJ73" s="49"/>
      <c r="BK73" s="49"/>
      <c r="BL73" s="49"/>
    </row>
    <row r="74" spans="1:64" ht="38.25" customHeight="1">
      <c r="A74" s="43">
        <v>2</v>
      </c>
      <c r="B74" s="43"/>
      <c r="C74" s="43"/>
      <c r="D74" s="43"/>
      <c r="E74" s="43"/>
      <c r="F74" s="43"/>
      <c r="G74" s="44" t="s">
        <v>470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465</v>
      </c>
      <c r="AA74" s="47"/>
      <c r="AB74" s="47"/>
      <c r="AC74" s="47"/>
      <c r="AD74" s="47"/>
      <c r="AE74" s="44" t="s">
        <v>466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9">
        <v>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0</v>
      </c>
      <c r="BF74" s="49"/>
      <c r="BG74" s="49"/>
      <c r="BH74" s="49"/>
      <c r="BI74" s="49"/>
      <c r="BJ74" s="49"/>
      <c r="BK74" s="49"/>
      <c r="BL74" s="49"/>
    </row>
    <row r="75" spans="1:64" ht="38.25" customHeight="1">
      <c r="A75" s="43">
        <v>2</v>
      </c>
      <c r="B75" s="43"/>
      <c r="C75" s="43"/>
      <c r="D75" s="43"/>
      <c r="E75" s="43"/>
      <c r="F75" s="43"/>
      <c r="G75" s="44" t="s">
        <v>471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465</v>
      </c>
      <c r="AA75" s="47"/>
      <c r="AB75" s="47"/>
      <c r="AC75" s="47"/>
      <c r="AD75" s="47"/>
      <c r="AE75" s="44" t="s">
        <v>466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49">
        <v>1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1</v>
      </c>
      <c r="BF75" s="49"/>
      <c r="BG75" s="49"/>
      <c r="BH75" s="49"/>
      <c r="BI75" s="49"/>
      <c r="BJ75" s="49"/>
      <c r="BK75" s="49"/>
      <c r="BL75" s="49"/>
    </row>
    <row r="76" spans="1:64" ht="38.25" customHeight="1">
      <c r="A76" s="43">
        <v>3</v>
      </c>
      <c r="B76" s="43"/>
      <c r="C76" s="43"/>
      <c r="D76" s="43"/>
      <c r="E76" s="43"/>
      <c r="F76" s="43"/>
      <c r="G76" s="44" t="s">
        <v>472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7" t="s">
        <v>465</v>
      </c>
      <c r="AA76" s="47"/>
      <c r="AB76" s="47"/>
      <c r="AC76" s="47"/>
      <c r="AD76" s="47"/>
      <c r="AE76" s="44" t="s">
        <v>466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49">
        <v>730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0"/>
        <v>730</v>
      </c>
      <c r="BF76" s="49"/>
      <c r="BG76" s="49"/>
      <c r="BH76" s="49"/>
      <c r="BI76" s="49"/>
      <c r="BJ76" s="49"/>
      <c r="BK76" s="49"/>
      <c r="BL76" s="49"/>
    </row>
    <row r="77" spans="1:64" ht="38.25" customHeight="1">
      <c r="A77" s="43">
        <v>3</v>
      </c>
      <c r="B77" s="43"/>
      <c r="C77" s="43"/>
      <c r="D77" s="43"/>
      <c r="E77" s="43"/>
      <c r="F77" s="43"/>
      <c r="G77" s="44" t="s">
        <v>473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7" t="s">
        <v>465</v>
      </c>
      <c r="AA77" s="47"/>
      <c r="AB77" s="47"/>
      <c r="AC77" s="47"/>
      <c r="AD77" s="47"/>
      <c r="AE77" s="44" t="s">
        <v>466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49">
        <v>460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 t="shared" si="0"/>
        <v>460</v>
      </c>
      <c r="BF77" s="49"/>
      <c r="BG77" s="49"/>
      <c r="BH77" s="49"/>
      <c r="BI77" s="49"/>
      <c r="BJ77" s="49"/>
      <c r="BK77" s="49"/>
      <c r="BL77" s="49"/>
    </row>
    <row r="78" spans="1:64" ht="38.25" customHeight="1">
      <c r="A78" s="43">
        <v>3</v>
      </c>
      <c r="B78" s="43"/>
      <c r="C78" s="43"/>
      <c r="D78" s="43"/>
      <c r="E78" s="43"/>
      <c r="F78" s="43"/>
      <c r="G78" s="44" t="s">
        <v>474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465</v>
      </c>
      <c r="AA78" s="47"/>
      <c r="AB78" s="47"/>
      <c r="AC78" s="47"/>
      <c r="AD78" s="47"/>
      <c r="AE78" s="44" t="s">
        <v>466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49">
        <v>270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 t="shared" si="0"/>
        <v>270</v>
      </c>
      <c r="BF78" s="49"/>
      <c r="BG78" s="49"/>
      <c r="BH78" s="49"/>
      <c r="BI78" s="49"/>
      <c r="BJ78" s="49"/>
      <c r="BK78" s="49"/>
      <c r="BL78" s="49"/>
    </row>
    <row r="79" spans="1:64" s="4" customFormat="1" ht="12.75" customHeight="1">
      <c r="A79" s="50">
        <v>0</v>
      </c>
      <c r="B79" s="50"/>
      <c r="C79" s="50"/>
      <c r="D79" s="50"/>
      <c r="E79" s="50"/>
      <c r="F79" s="50"/>
      <c r="G79" s="51" t="s">
        <v>424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>
        <f t="shared" si="0"/>
        <v>0</v>
      </c>
      <c r="BF79" s="55"/>
      <c r="BG79" s="55"/>
      <c r="BH79" s="55"/>
      <c r="BI79" s="55"/>
      <c r="BJ79" s="55"/>
      <c r="BK79" s="55"/>
      <c r="BL79" s="55"/>
    </row>
    <row r="80" spans="1:64" ht="38.25" customHeight="1">
      <c r="A80" s="43">
        <v>1</v>
      </c>
      <c r="B80" s="43"/>
      <c r="C80" s="43"/>
      <c r="D80" s="43"/>
      <c r="E80" s="43"/>
      <c r="F80" s="43"/>
      <c r="G80" s="44" t="s">
        <v>475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460</v>
      </c>
      <c r="AA80" s="47"/>
      <c r="AB80" s="47"/>
      <c r="AC80" s="47"/>
      <c r="AD80" s="47"/>
      <c r="AE80" s="44" t="s">
        <v>426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49">
        <v>500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 t="shared" si="0"/>
        <v>500</v>
      </c>
      <c r="BF80" s="49"/>
      <c r="BG80" s="49"/>
      <c r="BH80" s="49"/>
      <c r="BI80" s="49"/>
      <c r="BJ80" s="49"/>
      <c r="BK80" s="49"/>
      <c r="BL80" s="49"/>
    </row>
    <row r="81" spans="1:64" ht="25.5" customHeight="1">
      <c r="A81" s="43">
        <v>2</v>
      </c>
      <c r="B81" s="43"/>
      <c r="C81" s="43"/>
      <c r="D81" s="43"/>
      <c r="E81" s="43"/>
      <c r="F81" s="43"/>
      <c r="G81" s="44" t="s">
        <v>476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47" t="s">
        <v>460</v>
      </c>
      <c r="AA81" s="47"/>
      <c r="AB81" s="47"/>
      <c r="AC81" s="47"/>
      <c r="AD81" s="47"/>
      <c r="AE81" s="44" t="s">
        <v>477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49">
        <v>1366.67</v>
      </c>
      <c r="AP81" s="49"/>
      <c r="AQ81" s="49"/>
      <c r="AR81" s="49"/>
      <c r="AS81" s="49"/>
      <c r="AT81" s="49"/>
      <c r="AU81" s="49"/>
      <c r="AV81" s="49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f t="shared" si="0"/>
        <v>1366.67</v>
      </c>
      <c r="BF81" s="49"/>
      <c r="BG81" s="49"/>
      <c r="BH81" s="49"/>
      <c r="BI81" s="49"/>
      <c r="BJ81" s="49"/>
      <c r="BK81" s="49"/>
      <c r="BL81" s="49"/>
    </row>
    <row r="82" spans="1:64" ht="25.5" customHeight="1">
      <c r="A82" s="43">
        <v>3</v>
      </c>
      <c r="B82" s="43"/>
      <c r="C82" s="43"/>
      <c r="D82" s="43"/>
      <c r="E82" s="43"/>
      <c r="F82" s="43"/>
      <c r="G82" s="44" t="s">
        <v>478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47" t="s">
        <v>460</v>
      </c>
      <c r="AA82" s="47"/>
      <c r="AB82" s="47"/>
      <c r="AC82" s="47"/>
      <c r="AD82" s="47"/>
      <c r="AE82" s="44" t="s">
        <v>477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49">
        <v>136.99</v>
      </c>
      <c r="AP82" s="49"/>
      <c r="AQ82" s="49"/>
      <c r="AR82" s="49"/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f t="shared" si="0"/>
        <v>136.99</v>
      </c>
      <c r="BF82" s="49"/>
      <c r="BG82" s="49"/>
      <c r="BH82" s="49"/>
      <c r="BI82" s="49"/>
      <c r="BJ82" s="49"/>
      <c r="BK82" s="49"/>
      <c r="BL82" s="49"/>
    </row>
    <row r="83" spans="1:64" s="4" customFormat="1" ht="12.75" customHeight="1">
      <c r="A83" s="50">
        <v>0</v>
      </c>
      <c r="B83" s="50"/>
      <c r="C83" s="50"/>
      <c r="D83" s="50"/>
      <c r="E83" s="50"/>
      <c r="F83" s="50"/>
      <c r="G83" s="51" t="s">
        <v>430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/>
      <c r="AA83" s="54"/>
      <c r="AB83" s="54"/>
      <c r="AC83" s="54"/>
      <c r="AD83" s="54"/>
      <c r="AE83" s="51"/>
      <c r="AF83" s="52"/>
      <c r="AG83" s="52"/>
      <c r="AH83" s="52"/>
      <c r="AI83" s="52"/>
      <c r="AJ83" s="52"/>
      <c r="AK83" s="52"/>
      <c r="AL83" s="52"/>
      <c r="AM83" s="52"/>
      <c r="AN83" s="53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>
        <f t="shared" si="0"/>
        <v>0</v>
      </c>
      <c r="BF83" s="55"/>
      <c r="BG83" s="55"/>
      <c r="BH83" s="55"/>
      <c r="BI83" s="55"/>
      <c r="BJ83" s="55"/>
      <c r="BK83" s="55"/>
      <c r="BL83" s="55"/>
    </row>
    <row r="84" spans="1:64" ht="38.25" customHeight="1">
      <c r="A84" s="43">
        <v>1</v>
      </c>
      <c r="B84" s="43"/>
      <c r="C84" s="43"/>
      <c r="D84" s="43"/>
      <c r="E84" s="43"/>
      <c r="F84" s="43"/>
      <c r="G84" s="44" t="s">
        <v>479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47" t="s">
        <v>432</v>
      </c>
      <c r="AA84" s="47"/>
      <c r="AB84" s="47"/>
      <c r="AC84" s="47"/>
      <c r="AD84" s="47"/>
      <c r="AE84" s="44" t="s">
        <v>426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49">
        <v>100</v>
      </c>
      <c r="AP84" s="49"/>
      <c r="AQ84" s="49"/>
      <c r="AR84" s="49"/>
      <c r="AS84" s="49"/>
      <c r="AT84" s="49"/>
      <c r="AU84" s="49"/>
      <c r="AV84" s="49"/>
      <c r="AW84" s="49">
        <v>0</v>
      </c>
      <c r="AX84" s="49"/>
      <c r="AY84" s="49"/>
      <c r="AZ84" s="49"/>
      <c r="BA84" s="49"/>
      <c r="BB84" s="49"/>
      <c r="BC84" s="49"/>
      <c r="BD84" s="49"/>
      <c r="BE84" s="49">
        <f t="shared" si="0"/>
        <v>100</v>
      </c>
      <c r="BF84" s="49"/>
      <c r="BG84" s="49"/>
      <c r="BH84" s="49"/>
      <c r="BI84" s="49"/>
      <c r="BJ84" s="49"/>
      <c r="BK84" s="49"/>
      <c r="BL84" s="49"/>
    </row>
    <row r="85" spans="1:64" ht="25.5" customHeight="1">
      <c r="A85" s="43">
        <v>2</v>
      </c>
      <c r="B85" s="43"/>
      <c r="C85" s="43"/>
      <c r="D85" s="43"/>
      <c r="E85" s="43"/>
      <c r="F85" s="43"/>
      <c r="G85" s="44" t="s">
        <v>480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47" t="s">
        <v>432</v>
      </c>
      <c r="AA85" s="47"/>
      <c r="AB85" s="47"/>
      <c r="AC85" s="47"/>
      <c r="AD85" s="47"/>
      <c r="AE85" s="44" t="s">
        <v>426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49">
        <v>100</v>
      </c>
      <c r="AP85" s="49"/>
      <c r="AQ85" s="49"/>
      <c r="AR85" s="49"/>
      <c r="AS85" s="49"/>
      <c r="AT85" s="49"/>
      <c r="AU85" s="49"/>
      <c r="AV85" s="49"/>
      <c r="AW85" s="49">
        <v>0</v>
      </c>
      <c r="AX85" s="49"/>
      <c r="AY85" s="49"/>
      <c r="AZ85" s="49"/>
      <c r="BA85" s="49"/>
      <c r="BB85" s="49"/>
      <c r="BC85" s="49"/>
      <c r="BD85" s="49"/>
      <c r="BE85" s="49">
        <f t="shared" si="0"/>
        <v>100</v>
      </c>
      <c r="BF85" s="49"/>
      <c r="BG85" s="49"/>
      <c r="BH85" s="49"/>
      <c r="BI85" s="49"/>
      <c r="BJ85" s="49"/>
      <c r="BK85" s="49"/>
      <c r="BL85" s="49"/>
    </row>
    <row r="86" spans="1:64" ht="25.5" customHeight="1">
      <c r="A86" s="43">
        <v>3</v>
      </c>
      <c r="B86" s="43"/>
      <c r="C86" s="43"/>
      <c r="D86" s="43"/>
      <c r="E86" s="43"/>
      <c r="F86" s="43"/>
      <c r="G86" s="44" t="s">
        <v>481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47" t="s">
        <v>432</v>
      </c>
      <c r="AA86" s="47"/>
      <c r="AB86" s="47"/>
      <c r="AC86" s="47"/>
      <c r="AD86" s="47"/>
      <c r="AE86" s="44" t="s">
        <v>477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49">
        <v>100</v>
      </c>
      <c r="AP86" s="49"/>
      <c r="AQ86" s="49"/>
      <c r="AR86" s="49"/>
      <c r="AS86" s="49"/>
      <c r="AT86" s="49"/>
      <c r="AU86" s="49"/>
      <c r="AV86" s="49"/>
      <c r="AW86" s="49">
        <v>0</v>
      </c>
      <c r="AX86" s="49"/>
      <c r="AY86" s="49"/>
      <c r="AZ86" s="49"/>
      <c r="BA86" s="49"/>
      <c r="BB86" s="49"/>
      <c r="BC86" s="49"/>
      <c r="BD86" s="49"/>
      <c r="BE86" s="49">
        <f t="shared" si="0"/>
        <v>100</v>
      </c>
      <c r="BF86" s="49"/>
      <c r="BG86" s="49"/>
      <c r="BH86" s="49"/>
      <c r="BI86" s="49"/>
      <c r="BJ86" s="49"/>
      <c r="BK86" s="49"/>
      <c r="BL86" s="49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69" t="s">
        <v>438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5"/>
      <c r="AO89" s="116" t="s">
        <v>439</v>
      </c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</row>
    <row r="90" spans="23:59" ht="12.75">
      <c r="W90" s="65" t="s">
        <v>348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O90" s="65" t="s">
        <v>395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1:6" ht="15.75" customHeight="1">
      <c r="A91" s="94" t="s">
        <v>346</v>
      </c>
      <c r="B91" s="94"/>
      <c r="C91" s="94"/>
      <c r="D91" s="94"/>
      <c r="E91" s="94"/>
      <c r="F91" s="94"/>
    </row>
    <row r="92" spans="1:45" ht="12.75" customHeight="1">
      <c r="A92" s="66" t="s">
        <v>437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1:45" ht="12.75">
      <c r="A93" s="67" t="s">
        <v>390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69" t="s">
        <v>482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5"/>
      <c r="AO95" s="116" t="s">
        <v>440</v>
      </c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</row>
    <row r="96" spans="23:59" ht="12.75">
      <c r="W96" s="65" t="s">
        <v>348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O96" s="65" t="s">
        <v>395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8" ht="12.75">
      <c r="A97" s="68"/>
      <c r="B97" s="68"/>
      <c r="C97" s="68"/>
      <c r="D97" s="68"/>
      <c r="E97" s="68"/>
      <c r="F97" s="68"/>
      <c r="G97" s="68"/>
      <c r="H97" s="68"/>
    </row>
    <row r="98" spans="1:17" ht="12.75">
      <c r="A98" s="65" t="s">
        <v>388</v>
      </c>
      <c r="B98" s="65"/>
      <c r="C98" s="65"/>
      <c r="D98" s="65"/>
      <c r="E98" s="65"/>
      <c r="F98" s="65"/>
      <c r="G98" s="65"/>
      <c r="H98" s="65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389</v>
      </c>
    </row>
  </sheetData>
  <sheetProtection/>
  <mergeCells count="307">
    <mergeCell ref="N19:Y19"/>
    <mergeCell ref="AA19:AI19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B16:L16"/>
    <mergeCell ref="N16:AS1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BE65:BL65"/>
    <mergeCell ref="AO64:AV64"/>
    <mergeCell ref="AW64:BD64"/>
    <mergeCell ref="BE64:BL64"/>
    <mergeCell ref="AW65:BD65"/>
    <mergeCell ref="AO65:AV65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AO90:BG90"/>
    <mergeCell ref="BE66:BL6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G64:Y64"/>
    <mergeCell ref="G65:Y65"/>
    <mergeCell ref="AO63:AV63"/>
    <mergeCell ref="Z63:AD63"/>
    <mergeCell ref="AE63:AN63"/>
    <mergeCell ref="AE64:AN64"/>
    <mergeCell ref="Z64:AD64"/>
    <mergeCell ref="AO67:AV67"/>
    <mergeCell ref="AW67:BD67"/>
    <mergeCell ref="BE67:BL67"/>
    <mergeCell ref="AO68:AV68"/>
    <mergeCell ref="AW68:BD68"/>
    <mergeCell ref="BE68:BL68"/>
    <mergeCell ref="AO4:BL4"/>
    <mergeCell ref="AO5:BL5"/>
    <mergeCell ref="AO3:BL3"/>
    <mergeCell ref="A37:BL37"/>
    <mergeCell ref="A34:BL34"/>
    <mergeCell ref="I23:S23"/>
    <mergeCell ref="AU16:BB16"/>
    <mergeCell ref="B17:L17"/>
    <mergeCell ref="N17:AS17"/>
    <mergeCell ref="AU17:BB17"/>
    <mergeCell ref="A38:F38"/>
    <mergeCell ref="G38:BL38"/>
    <mergeCell ref="G30:BL30"/>
    <mergeCell ref="D54:AA55"/>
    <mergeCell ref="AB54:AI55"/>
    <mergeCell ref="AJ54:AQ55"/>
    <mergeCell ref="AR54:AY55"/>
    <mergeCell ref="A30:F30"/>
    <mergeCell ref="A32:F32"/>
    <mergeCell ref="G32:BL32"/>
    <mergeCell ref="A53:AY53"/>
    <mergeCell ref="A22:T22"/>
    <mergeCell ref="AS22:BC22"/>
    <mergeCell ref="BD22:BL22"/>
    <mergeCell ref="T23:W23"/>
    <mergeCell ref="A23:H23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40:F40"/>
    <mergeCell ref="A41:F41"/>
    <mergeCell ref="A47:C47"/>
    <mergeCell ref="A48:C48"/>
    <mergeCell ref="A44:AZ44"/>
    <mergeCell ref="A43:AZ43"/>
    <mergeCell ref="AC45:AJ46"/>
    <mergeCell ref="AK47:AR47"/>
    <mergeCell ref="AS47:AZ47"/>
    <mergeCell ref="G41:BL41"/>
    <mergeCell ref="A45:C46"/>
    <mergeCell ref="AO95:BG95"/>
    <mergeCell ref="AO96:BG96"/>
    <mergeCell ref="A54:C55"/>
    <mergeCell ref="D56:AA56"/>
    <mergeCell ref="AB56:AI56"/>
    <mergeCell ref="W96:AM96"/>
    <mergeCell ref="A63:F63"/>
    <mergeCell ref="A64:F64"/>
    <mergeCell ref="A61:BL61"/>
    <mergeCell ref="A59:C59"/>
    <mergeCell ref="D59:AA59"/>
    <mergeCell ref="AB59:AI59"/>
    <mergeCell ref="AJ59:AQ59"/>
    <mergeCell ref="AO66:AV66"/>
    <mergeCell ref="AW66:BD66"/>
    <mergeCell ref="AR59:AY59"/>
    <mergeCell ref="A50:C50"/>
    <mergeCell ref="D50:AB50"/>
    <mergeCell ref="AC50:AJ50"/>
    <mergeCell ref="AK50:AR50"/>
    <mergeCell ref="AS50:AZ50"/>
    <mergeCell ref="A62:F62"/>
    <mergeCell ref="AE62:AN62"/>
    <mergeCell ref="A66:F66"/>
    <mergeCell ref="G66:Y66"/>
    <mergeCell ref="Z66:AD66"/>
    <mergeCell ref="AE66:AN66"/>
    <mergeCell ref="AE68:AN68"/>
    <mergeCell ref="A67:F67"/>
    <mergeCell ref="G67:Y67"/>
    <mergeCell ref="Z67:AD67"/>
    <mergeCell ref="AE67:AN67"/>
    <mergeCell ref="AO69:AV69"/>
    <mergeCell ref="AW69:BD69"/>
    <mergeCell ref="BE69:BL69"/>
    <mergeCell ref="A68:F68"/>
    <mergeCell ref="G68:Y68"/>
    <mergeCell ref="A69:F69"/>
    <mergeCell ref="G69:Y69"/>
    <mergeCell ref="Z69:AD69"/>
    <mergeCell ref="AE69:AN69"/>
    <mergeCell ref="Z68:A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6:AD76"/>
    <mergeCell ref="AE76:AN76"/>
    <mergeCell ref="AO74:AV74"/>
    <mergeCell ref="AW74:BD74"/>
    <mergeCell ref="Z74:AD74"/>
    <mergeCell ref="AE74:AN74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80:AD80"/>
    <mergeCell ref="AE80:AN80"/>
    <mergeCell ref="AO78:AV78"/>
    <mergeCell ref="AW78:BD78"/>
    <mergeCell ref="Z78:AD78"/>
    <mergeCell ref="AE78:AN78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4:AD84"/>
    <mergeCell ref="AE84:AN84"/>
    <mergeCell ref="AO82:AV82"/>
    <mergeCell ref="AW82:BD82"/>
    <mergeCell ref="Z82:AD82"/>
    <mergeCell ref="AE82:AN82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O86:AV86"/>
    <mergeCell ref="AW86:BD86"/>
    <mergeCell ref="BE86:BL86"/>
    <mergeCell ref="A86:F86"/>
    <mergeCell ref="G86:Y86"/>
    <mergeCell ref="Z86:AD86"/>
    <mergeCell ref="AE86:AN86"/>
  </mergeCells>
  <conditionalFormatting sqref="H65:L65 G65:G86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6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zoomScalePageLayoutView="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164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397</v>
      </c>
      <c r="B19" s="108" t="s">
        <v>483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484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485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486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60000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60000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10.25" customHeight="1">
      <c r="A26" s="104" t="s">
        <v>454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>
      <c r="A32" s="43">
        <v>1</v>
      </c>
      <c r="B32" s="43"/>
      <c r="C32" s="43"/>
      <c r="D32" s="43"/>
      <c r="E32" s="43"/>
      <c r="F32" s="43"/>
      <c r="G32" s="123" t="s">
        <v>455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5"/>
      <c r="CA32" s="1" t="s">
        <v>391</v>
      </c>
    </row>
    <row r="33" spans="1:64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487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488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12.75" customHeight="1">
      <c r="A49" s="43">
        <v>1</v>
      </c>
      <c r="B49" s="43"/>
      <c r="C49" s="43"/>
      <c r="D49" s="72" t="s">
        <v>488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60000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60000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60000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60000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1" ht="2.25" customHeight="1"/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ht="25.5" customHeight="1">
      <c r="A58" s="43">
        <v>1</v>
      </c>
      <c r="B58" s="43"/>
      <c r="C58" s="43"/>
      <c r="D58" s="72" t="s">
        <v>489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9">
        <v>60000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60000</v>
      </c>
      <c r="AS58" s="49"/>
      <c r="AT58" s="49"/>
      <c r="AU58" s="49"/>
      <c r="AV58" s="49"/>
      <c r="AW58" s="49"/>
      <c r="AX58" s="49"/>
      <c r="AY58" s="49"/>
      <c r="CA58" s="1" t="s">
        <v>359</v>
      </c>
    </row>
    <row r="59" spans="1:51" s="4" customFormat="1" ht="12.75" customHeight="1">
      <c r="A59" s="50"/>
      <c r="B59" s="50"/>
      <c r="C59" s="50"/>
      <c r="D59" s="42" t="s">
        <v>370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55">
        <v>60000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60000</v>
      </c>
      <c r="AS59" s="55"/>
      <c r="AT59" s="55"/>
      <c r="AU59" s="55"/>
      <c r="AV59" s="55"/>
      <c r="AW59" s="55"/>
      <c r="AX59" s="55"/>
      <c r="AY59" s="55"/>
    </row>
    <row r="60" ht="6" customHeight="1"/>
    <row r="61" spans="1:64" ht="15.75" customHeight="1">
      <c r="A61" s="75" t="s">
        <v>386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41" t="s">
        <v>371</v>
      </c>
      <c r="B62" s="41"/>
      <c r="C62" s="41"/>
      <c r="D62" s="41"/>
      <c r="E62" s="41"/>
      <c r="F62" s="41"/>
      <c r="G62" s="59" t="s">
        <v>387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 t="s">
        <v>345</v>
      </c>
      <c r="AA62" s="41"/>
      <c r="AB62" s="41"/>
      <c r="AC62" s="41"/>
      <c r="AD62" s="41"/>
      <c r="AE62" s="41" t="s">
        <v>344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59" t="s">
        <v>372</v>
      </c>
      <c r="AP62" s="60"/>
      <c r="AQ62" s="60"/>
      <c r="AR62" s="60"/>
      <c r="AS62" s="60"/>
      <c r="AT62" s="60"/>
      <c r="AU62" s="60"/>
      <c r="AV62" s="61"/>
      <c r="AW62" s="59" t="s">
        <v>373</v>
      </c>
      <c r="AX62" s="60"/>
      <c r="AY62" s="60"/>
      <c r="AZ62" s="60"/>
      <c r="BA62" s="60"/>
      <c r="BB62" s="60"/>
      <c r="BC62" s="60"/>
      <c r="BD62" s="61"/>
      <c r="BE62" s="59" t="s">
        <v>370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376</v>
      </c>
      <c r="B64" s="43"/>
      <c r="C64" s="43"/>
      <c r="D64" s="43"/>
      <c r="E64" s="43"/>
      <c r="F64" s="43"/>
      <c r="G64" s="62" t="s">
        <v>350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3" t="s">
        <v>362</v>
      </c>
      <c r="AA64" s="43"/>
      <c r="AB64" s="43"/>
      <c r="AC64" s="43"/>
      <c r="AD64" s="43"/>
      <c r="AE64" s="91" t="s">
        <v>375</v>
      </c>
      <c r="AF64" s="91"/>
      <c r="AG64" s="91"/>
      <c r="AH64" s="91"/>
      <c r="AI64" s="91"/>
      <c r="AJ64" s="91"/>
      <c r="AK64" s="91"/>
      <c r="AL64" s="91"/>
      <c r="AM64" s="91"/>
      <c r="AN64" s="62"/>
      <c r="AO64" s="92" t="s">
        <v>351</v>
      </c>
      <c r="AP64" s="92"/>
      <c r="AQ64" s="92"/>
      <c r="AR64" s="92"/>
      <c r="AS64" s="92"/>
      <c r="AT64" s="92"/>
      <c r="AU64" s="92"/>
      <c r="AV64" s="92"/>
      <c r="AW64" s="92" t="s">
        <v>374</v>
      </c>
      <c r="AX64" s="92"/>
      <c r="AY64" s="92"/>
      <c r="AZ64" s="92"/>
      <c r="BA64" s="92"/>
      <c r="BB64" s="92"/>
      <c r="BC64" s="92"/>
      <c r="BD64" s="92"/>
      <c r="BE64" s="92" t="s">
        <v>353</v>
      </c>
      <c r="BF64" s="92"/>
      <c r="BG64" s="92"/>
      <c r="BH64" s="92"/>
      <c r="BI64" s="92"/>
      <c r="BJ64" s="92"/>
      <c r="BK64" s="92"/>
      <c r="BL64" s="92"/>
      <c r="CA64" s="1" t="s">
        <v>360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411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74">AO65+AW65</f>
        <v>0</v>
      </c>
      <c r="BF65" s="55"/>
      <c r="BG65" s="55"/>
      <c r="BH65" s="55"/>
      <c r="BI65" s="55"/>
      <c r="BJ65" s="55"/>
      <c r="BK65" s="55"/>
      <c r="BL65" s="55"/>
      <c r="CA65" s="4" t="s">
        <v>361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490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460</v>
      </c>
      <c r="AA66" s="47"/>
      <c r="AB66" s="47"/>
      <c r="AC66" s="47"/>
      <c r="AD66" s="47"/>
      <c r="AE66" s="44" t="s">
        <v>461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49">
        <v>60000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 t="shared" si="0"/>
        <v>60000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419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64" ht="38.25" customHeight="1">
      <c r="A68" s="43">
        <v>1</v>
      </c>
      <c r="B68" s="43"/>
      <c r="C68" s="43"/>
      <c r="D68" s="43"/>
      <c r="E68" s="43"/>
      <c r="F68" s="43"/>
      <c r="G68" s="44" t="s">
        <v>491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465</v>
      </c>
      <c r="AA68" s="47"/>
      <c r="AB68" s="47"/>
      <c r="AC68" s="47"/>
      <c r="AD68" s="47"/>
      <c r="AE68" s="44" t="s">
        <v>466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9">
        <v>123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123</v>
      </c>
      <c r="BF68" s="49"/>
      <c r="BG68" s="49"/>
      <c r="BH68" s="49"/>
      <c r="BI68" s="49"/>
      <c r="BJ68" s="49"/>
      <c r="BK68" s="49"/>
      <c r="BL68" s="49"/>
    </row>
    <row r="69" spans="1:64" ht="38.25" customHeight="1">
      <c r="A69" s="43">
        <v>1</v>
      </c>
      <c r="B69" s="43"/>
      <c r="C69" s="43"/>
      <c r="D69" s="43"/>
      <c r="E69" s="43"/>
      <c r="F69" s="43"/>
      <c r="G69" s="44" t="s">
        <v>467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465</v>
      </c>
      <c r="AA69" s="47"/>
      <c r="AB69" s="47"/>
      <c r="AC69" s="47"/>
      <c r="AD69" s="47"/>
      <c r="AE69" s="44" t="s">
        <v>466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49">
        <v>59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 t="shared" si="0"/>
        <v>59</v>
      </c>
      <c r="BF69" s="49"/>
      <c r="BG69" s="49"/>
      <c r="BH69" s="49"/>
      <c r="BI69" s="49"/>
      <c r="BJ69" s="49"/>
      <c r="BK69" s="49"/>
      <c r="BL69" s="49"/>
    </row>
    <row r="70" spans="1:64" ht="38.25" customHeight="1">
      <c r="A70" s="43">
        <v>1</v>
      </c>
      <c r="B70" s="43"/>
      <c r="C70" s="43"/>
      <c r="D70" s="43"/>
      <c r="E70" s="43"/>
      <c r="F70" s="43"/>
      <c r="G70" s="44" t="s">
        <v>492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465</v>
      </c>
      <c r="AA70" s="47"/>
      <c r="AB70" s="47"/>
      <c r="AC70" s="47"/>
      <c r="AD70" s="47"/>
      <c r="AE70" s="44" t="s">
        <v>466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9">
        <v>64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64</v>
      </c>
      <c r="BF70" s="49"/>
      <c r="BG70" s="49"/>
      <c r="BH70" s="49"/>
      <c r="BI70" s="49"/>
      <c r="BJ70" s="49"/>
      <c r="BK70" s="49"/>
      <c r="BL70" s="49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424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>
        <f t="shared" si="0"/>
        <v>0</v>
      </c>
      <c r="BF71" s="55"/>
      <c r="BG71" s="55"/>
      <c r="BH71" s="55"/>
      <c r="BI71" s="55"/>
      <c r="BJ71" s="55"/>
      <c r="BK71" s="55"/>
      <c r="BL71" s="55"/>
    </row>
    <row r="72" spans="1:64" ht="25.5" customHeight="1">
      <c r="A72" s="43">
        <v>1</v>
      </c>
      <c r="B72" s="43"/>
      <c r="C72" s="43"/>
      <c r="D72" s="43"/>
      <c r="E72" s="43"/>
      <c r="F72" s="43"/>
      <c r="G72" s="44" t="s">
        <v>493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460</v>
      </c>
      <c r="AA72" s="47"/>
      <c r="AB72" s="47"/>
      <c r="AC72" s="47"/>
      <c r="AD72" s="47"/>
      <c r="AE72" s="44" t="s">
        <v>426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9">
        <v>40.65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0"/>
        <v>40.65</v>
      </c>
      <c r="BF72" s="49"/>
      <c r="BG72" s="49"/>
      <c r="BH72" s="49"/>
      <c r="BI72" s="49"/>
      <c r="BJ72" s="49"/>
      <c r="BK72" s="49"/>
      <c r="BL72" s="49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430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>
        <f t="shared" si="0"/>
        <v>0</v>
      </c>
      <c r="BF73" s="55"/>
      <c r="BG73" s="55"/>
      <c r="BH73" s="55"/>
      <c r="BI73" s="55"/>
      <c r="BJ73" s="55"/>
      <c r="BK73" s="55"/>
      <c r="BL73" s="55"/>
    </row>
    <row r="74" spans="1:64" ht="12.75" customHeight="1">
      <c r="A74" s="43">
        <v>1</v>
      </c>
      <c r="B74" s="43"/>
      <c r="C74" s="43"/>
      <c r="D74" s="43"/>
      <c r="E74" s="43"/>
      <c r="F74" s="43"/>
      <c r="G74" s="44" t="s">
        <v>494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432</v>
      </c>
      <c r="AA74" s="47"/>
      <c r="AB74" s="47"/>
      <c r="AC74" s="47"/>
      <c r="AD74" s="47"/>
      <c r="AE74" s="44" t="s">
        <v>426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9">
        <v>100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100</v>
      </c>
      <c r="BF74" s="49"/>
      <c r="BG74" s="49"/>
      <c r="BH74" s="49"/>
      <c r="BI74" s="49"/>
      <c r="BJ74" s="49"/>
      <c r="BK74" s="49"/>
      <c r="BL74" s="49"/>
    </row>
    <row r="75" spans="41:64" ht="3.7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ht="12.75" hidden="1"/>
    <row r="77" spans="1:59" ht="16.5" customHeight="1">
      <c r="A77" s="69" t="s">
        <v>438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5"/>
      <c r="AO77" s="116" t="s">
        <v>439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23:59" ht="12.75">
      <c r="W78" s="65" t="s">
        <v>348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395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" ht="15.75" customHeight="1">
      <c r="A79" s="94" t="s">
        <v>346</v>
      </c>
      <c r="B79" s="94"/>
      <c r="C79" s="94"/>
      <c r="D79" s="94"/>
      <c r="E79" s="94"/>
      <c r="F79" s="94"/>
    </row>
    <row r="80" spans="1:45" ht="12.75" customHeight="1">
      <c r="A80" s="66" t="s">
        <v>437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390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9" t="s">
        <v>482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116" t="s">
        <v>440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23:59" ht="12.75">
      <c r="W84" s="65" t="s">
        <v>348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395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8" ht="12.75">
      <c r="A85" s="68"/>
      <c r="B85" s="68"/>
      <c r="C85" s="68"/>
      <c r="D85" s="68"/>
      <c r="E85" s="68"/>
      <c r="F85" s="68"/>
      <c r="G85" s="68"/>
      <c r="H85" s="68"/>
    </row>
    <row r="86" spans="1:17" ht="12.75">
      <c r="A86" s="65" t="s">
        <v>388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389</v>
      </c>
    </row>
  </sheetData>
  <sheetProtection/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0:AV70"/>
    <mergeCell ref="AW70:BD70"/>
    <mergeCell ref="Z70:AD70"/>
    <mergeCell ref="AE70:AN70"/>
    <mergeCell ref="A72:F72"/>
    <mergeCell ref="G72:Y72"/>
    <mergeCell ref="Z72:AD72"/>
    <mergeCell ref="AE72:AN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O69:AV69"/>
    <mergeCell ref="AW69:BD69"/>
    <mergeCell ref="BE69:BL69"/>
    <mergeCell ref="A68:F68"/>
    <mergeCell ref="G68:Y68"/>
    <mergeCell ref="A69:F69"/>
    <mergeCell ref="G69:Y69"/>
    <mergeCell ref="Z69:AD69"/>
    <mergeCell ref="AE69:AN69"/>
    <mergeCell ref="AO66:AV66"/>
    <mergeCell ref="AW66:BD66"/>
    <mergeCell ref="Z68:AD68"/>
    <mergeCell ref="AE68:AN68"/>
    <mergeCell ref="AO67:AV67"/>
    <mergeCell ref="AW67:BD67"/>
    <mergeCell ref="Z67:AD67"/>
    <mergeCell ref="AE67:AN67"/>
    <mergeCell ref="AS50:AZ50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61:BL61"/>
    <mergeCell ref="A62:F62"/>
    <mergeCell ref="AE62:AN62"/>
    <mergeCell ref="AR59:AY59"/>
    <mergeCell ref="W84:AM84"/>
    <mergeCell ref="A63:F63"/>
    <mergeCell ref="A64:F64"/>
    <mergeCell ref="Z64:AD64"/>
    <mergeCell ref="A66:F66"/>
    <mergeCell ref="G66:Y66"/>
    <mergeCell ref="Z66:AD66"/>
    <mergeCell ref="AE66:AN66"/>
    <mergeCell ref="A67:F67"/>
    <mergeCell ref="G67:Y67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22:T22"/>
    <mergeCell ref="AS22:BC22"/>
    <mergeCell ref="BD22:BL22"/>
    <mergeCell ref="T23:W23"/>
    <mergeCell ref="A23:H23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G63:Y63"/>
    <mergeCell ref="G64:Y64"/>
    <mergeCell ref="G65:Y65"/>
    <mergeCell ref="AO63:AV63"/>
    <mergeCell ref="Z63:AD63"/>
    <mergeCell ref="AE63:AN63"/>
    <mergeCell ref="AE64:AN64"/>
    <mergeCell ref="BE67:BL67"/>
    <mergeCell ref="AO68:AV68"/>
    <mergeCell ref="AW68:BD68"/>
    <mergeCell ref="BE68:BL6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6:AA56"/>
    <mergeCell ref="AB56:AI56"/>
    <mergeCell ref="AO77:BG77"/>
    <mergeCell ref="A79:F79"/>
    <mergeCell ref="A65:F65"/>
    <mergeCell ref="Z65:AD65"/>
    <mergeCell ref="AE65:AN65"/>
    <mergeCell ref="A77:V77"/>
    <mergeCell ref="W77:AM77"/>
    <mergeCell ref="W78:AM78"/>
    <mergeCell ref="AO78:BG78"/>
    <mergeCell ref="BE66:BL6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zoomScalePageLayoutView="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165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3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2.25" customHeight="1"/>
    <row r="19" spans="1:79" ht="42.75" customHeight="1">
      <c r="A19" s="25" t="s">
        <v>397</v>
      </c>
      <c r="B19" s="108" t="s">
        <v>495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496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485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497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1000000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1000000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94.5" customHeight="1">
      <c r="A26" s="104" t="s">
        <v>498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>
      <c r="A32" s="43">
        <v>1</v>
      </c>
      <c r="B32" s="43"/>
      <c r="C32" s="43"/>
      <c r="D32" s="43"/>
      <c r="E32" s="43"/>
      <c r="F32" s="43"/>
      <c r="G32" s="123" t="s">
        <v>455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5"/>
      <c r="CA32" s="1" t="s">
        <v>391</v>
      </c>
    </row>
    <row r="33" spans="1:64" ht="0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499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500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2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6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25.5" customHeight="1">
      <c r="A49" s="43">
        <v>1</v>
      </c>
      <c r="B49" s="43"/>
      <c r="C49" s="43"/>
      <c r="D49" s="72" t="s">
        <v>500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1000000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1000000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1000000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1000000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1" ht="0.75" customHeight="1"/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6.7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ht="25.5" customHeight="1">
      <c r="A58" s="43">
        <v>1</v>
      </c>
      <c r="B58" s="43"/>
      <c r="C58" s="43"/>
      <c r="D58" s="72" t="s">
        <v>458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9">
        <v>1000000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1000000</v>
      </c>
      <c r="AS58" s="49"/>
      <c r="AT58" s="49"/>
      <c r="AU58" s="49"/>
      <c r="AV58" s="49"/>
      <c r="AW58" s="49"/>
      <c r="AX58" s="49"/>
      <c r="AY58" s="49"/>
      <c r="CA58" s="1" t="s">
        <v>359</v>
      </c>
    </row>
    <row r="59" spans="1:51" s="4" customFormat="1" ht="12.75" customHeight="1">
      <c r="A59" s="50"/>
      <c r="B59" s="50"/>
      <c r="C59" s="50"/>
      <c r="D59" s="42" t="s">
        <v>370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55">
        <v>1000000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1000000</v>
      </c>
      <c r="AS59" s="55"/>
      <c r="AT59" s="55"/>
      <c r="AU59" s="55"/>
      <c r="AV59" s="55"/>
      <c r="AW59" s="55"/>
      <c r="AX59" s="55"/>
      <c r="AY59" s="55"/>
    </row>
    <row r="60" ht="1.5" customHeight="1"/>
    <row r="61" spans="1:64" ht="15.75" customHeight="1">
      <c r="A61" s="75" t="s">
        <v>386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41" t="s">
        <v>371</v>
      </c>
      <c r="B62" s="41"/>
      <c r="C62" s="41"/>
      <c r="D62" s="41"/>
      <c r="E62" s="41"/>
      <c r="F62" s="41"/>
      <c r="G62" s="59" t="s">
        <v>387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 t="s">
        <v>345</v>
      </c>
      <c r="AA62" s="41"/>
      <c r="AB62" s="41"/>
      <c r="AC62" s="41"/>
      <c r="AD62" s="41"/>
      <c r="AE62" s="41" t="s">
        <v>344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59" t="s">
        <v>372</v>
      </c>
      <c r="AP62" s="60"/>
      <c r="AQ62" s="60"/>
      <c r="AR62" s="60"/>
      <c r="AS62" s="60"/>
      <c r="AT62" s="60"/>
      <c r="AU62" s="60"/>
      <c r="AV62" s="61"/>
      <c r="AW62" s="59" t="s">
        <v>373</v>
      </c>
      <c r="AX62" s="60"/>
      <c r="AY62" s="60"/>
      <c r="AZ62" s="60"/>
      <c r="BA62" s="60"/>
      <c r="BB62" s="60"/>
      <c r="BC62" s="60"/>
      <c r="BD62" s="61"/>
      <c r="BE62" s="59" t="s">
        <v>370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376</v>
      </c>
      <c r="B64" s="43"/>
      <c r="C64" s="43"/>
      <c r="D64" s="43"/>
      <c r="E64" s="43"/>
      <c r="F64" s="43"/>
      <c r="G64" s="62" t="s">
        <v>350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3" t="s">
        <v>362</v>
      </c>
      <c r="AA64" s="43"/>
      <c r="AB64" s="43"/>
      <c r="AC64" s="43"/>
      <c r="AD64" s="43"/>
      <c r="AE64" s="91" t="s">
        <v>375</v>
      </c>
      <c r="AF64" s="91"/>
      <c r="AG64" s="91"/>
      <c r="AH64" s="91"/>
      <c r="AI64" s="91"/>
      <c r="AJ64" s="91"/>
      <c r="AK64" s="91"/>
      <c r="AL64" s="91"/>
      <c r="AM64" s="91"/>
      <c r="AN64" s="62"/>
      <c r="AO64" s="92" t="s">
        <v>351</v>
      </c>
      <c r="AP64" s="92"/>
      <c r="AQ64" s="92"/>
      <c r="AR64" s="92"/>
      <c r="AS64" s="92"/>
      <c r="AT64" s="92"/>
      <c r="AU64" s="92"/>
      <c r="AV64" s="92"/>
      <c r="AW64" s="92" t="s">
        <v>374</v>
      </c>
      <c r="AX64" s="92"/>
      <c r="AY64" s="92"/>
      <c r="AZ64" s="92"/>
      <c r="BA64" s="92"/>
      <c r="BB64" s="92"/>
      <c r="BC64" s="92"/>
      <c r="BD64" s="92"/>
      <c r="BE64" s="92" t="s">
        <v>353</v>
      </c>
      <c r="BF64" s="92"/>
      <c r="BG64" s="92"/>
      <c r="BH64" s="92"/>
      <c r="BI64" s="92"/>
      <c r="BJ64" s="92"/>
      <c r="BK64" s="92"/>
      <c r="BL64" s="92"/>
      <c r="CA64" s="1" t="s">
        <v>360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411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75">AO65+AW65</f>
        <v>0</v>
      </c>
      <c r="BF65" s="55"/>
      <c r="BG65" s="55"/>
      <c r="BH65" s="55"/>
      <c r="BI65" s="55"/>
      <c r="BJ65" s="55"/>
      <c r="BK65" s="55"/>
      <c r="BL65" s="55"/>
      <c r="CA65" s="4" t="s">
        <v>361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501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460</v>
      </c>
      <c r="AA66" s="47"/>
      <c r="AB66" s="47"/>
      <c r="AC66" s="47"/>
      <c r="AD66" s="47"/>
      <c r="AE66" s="44" t="s">
        <v>461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49">
        <v>1000000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 t="shared" si="0"/>
        <v>1000000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419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64" ht="38.25" customHeight="1">
      <c r="A68" s="43">
        <v>1</v>
      </c>
      <c r="B68" s="43"/>
      <c r="C68" s="43"/>
      <c r="D68" s="43"/>
      <c r="E68" s="43"/>
      <c r="F68" s="43"/>
      <c r="G68" s="44" t="s">
        <v>502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465</v>
      </c>
      <c r="AA68" s="47"/>
      <c r="AB68" s="47"/>
      <c r="AC68" s="47"/>
      <c r="AD68" s="47"/>
      <c r="AE68" s="44" t="s">
        <v>466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9">
        <v>16667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16667</v>
      </c>
      <c r="BF68" s="49"/>
      <c r="BG68" s="49"/>
      <c r="BH68" s="49"/>
      <c r="BI68" s="49"/>
      <c r="BJ68" s="49"/>
      <c r="BK68" s="49"/>
      <c r="BL68" s="49"/>
    </row>
    <row r="69" spans="1:64" ht="38.25" customHeight="1">
      <c r="A69" s="43">
        <v>1</v>
      </c>
      <c r="B69" s="43"/>
      <c r="C69" s="43"/>
      <c r="D69" s="43"/>
      <c r="E69" s="43"/>
      <c r="F69" s="43"/>
      <c r="G69" s="44" t="s">
        <v>503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465</v>
      </c>
      <c r="AA69" s="47"/>
      <c r="AB69" s="47"/>
      <c r="AC69" s="47"/>
      <c r="AD69" s="47"/>
      <c r="AE69" s="44" t="s">
        <v>466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49">
        <v>6167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 t="shared" si="0"/>
        <v>6167</v>
      </c>
      <c r="BF69" s="49"/>
      <c r="BG69" s="49"/>
      <c r="BH69" s="49"/>
      <c r="BI69" s="49"/>
      <c r="BJ69" s="49"/>
      <c r="BK69" s="49"/>
      <c r="BL69" s="49"/>
    </row>
    <row r="70" spans="1:64" ht="38.25" customHeight="1">
      <c r="A70" s="43">
        <v>1</v>
      </c>
      <c r="B70" s="43"/>
      <c r="C70" s="43"/>
      <c r="D70" s="43"/>
      <c r="E70" s="43"/>
      <c r="F70" s="43"/>
      <c r="G70" s="44" t="s">
        <v>504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465</v>
      </c>
      <c r="AA70" s="47"/>
      <c r="AB70" s="47"/>
      <c r="AC70" s="47"/>
      <c r="AD70" s="47"/>
      <c r="AE70" s="44" t="s">
        <v>466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9">
        <v>10500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10500</v>
      </c>
      <c r="BF70" s="49"/>
      <c r="BG70" s="49"/>
      <c r="BH70" s="49"/>
      <c r="BI70" s="49"/>
      <c r="BJ70" s="49"/>
      <c r="BK70" s="49"/>
      <c r="BL70" s="49"/>
    </row>
    <row r="71" spans="1:64" ht="25.5" customHeight="1">
      <c r="A71" s="43">
        <v>2</v>
      </c>
      <c r="B71" s="43"/>
      <c r="C71" s="43"/>
      <c r="D71" s="43"/>
      <c r="E71" s="43"/>
      <c r="F71" s="43"/>
      <c r="G71" s="44" t="s">
        <v>505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415</v>
      </c>
      <c r="AA71" s="47"/>
      <c r="AB71" s="47"/>
      <c r="AC71" s="47"/>
      <c r="AD71" s="47"/>
      <c r="AE71" s="44"/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1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1</v>
      </c>
      <c r="BF71" s="49"/>
      <c r="BG71" s="49"/>
      <c r="BH71" s="49"/>
      <c r="BI71" s="49"/>
      <c r="BJ71" s="49"/>
      <c r="BK71" s="49"/>
      <c r="BL71" s="49"/>
    </row>
    <row r="72" spans="1:64" s="4" customFormat="1" ht="12.75" customHeight="1">
      <c r="A72" s="50">
        <v>0</v>
      </c>
      <c r="B72" s="50"/>
      <c r="C72" s="50"/>
      <c r="D72" s="50"/>
      <c r="E72" s="50"/>
      <c r="F72" s="50"/>
      <c r="G72" s="51" t="s">
        <v>424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>
        <f t="shared" si="0"/>
        <v>0</v>
      </c>
      <c r="BF72" s="55"/>
      <c r="BG72" s="55"/>
      <c r="BH72" s="55"/>
      <c r="BI72" s="55"/>
      <c r="BJ72" s="55"/>
      <c r="BK72" s="55"/>
      <c r="BL72" s="55"/>
    </row>
    <row r="73" spans="1:64" ht="25.5" customHeight="1">
      <c r="A73" s="43">
        <v>1</v>
      </c>
      <c r="B73" s="43"/>
      <c r="C73" s="43"/>
      <c r="D73" s="43"/>
      <c r="E73" s="43"/>
      <c r="F73" s="43"/>
      <c r="G73" s="44" t="s">
        <v>506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7" t="s">
        <v>460</v>
      </c>
      <c r="AA73" s="47"/>
      <c r="AB73" s="47"/>
      <c r="AC73" s="47"/>
      <c r="AD73" s="47"/>
      <c r="AE73" s="44" t="s">
        <v>426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49">
        <v>5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 t="shared" si="0"/>
        <v>5</v>
      </c>
      <c r="BF73" s="49"/>
      <c r="BG73" s="49"/>
      <c r="BH73" s="49"/>
      <c r="BI73" s="49"/>
      <c r="BJ73" s="49"/>
      <c r="BK73" s="49"/>
      <c r="BL73" s="49"/>
    </row>
    <row r="74" spans="1:64" s="4" customFormat="1" ht="12.75" customHeight="1">
      <c r="A74" s="50">
        <v>0</v>
      </c>
      <c r="B74" s="50"/>
      <c r="C74" s="50"/>
      <c r="D74" s="50"/>
      <c r="E74" s="50"/>
      <c r="F74" s="50"/>
      <c r="G74" s="51" t="s">
        <v>430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>
        <f t="shared" si="0"/>
        <v>0</v>
      </c>
      <c r="BF74" s="55"/>
      <c r="BG74" s="55"/>
      <c r="BH74" s="55"/>
      <c r="BI74" s="55"/>
      <c r="BJ74" s="55"/>
      <c r="BK74" s="55"/>
      <c r="BL74" s="55"/>
    </row>
    <row r="75" spans="1:64" ht="12.75" customHeight="1">
      <c r="A75" s="43">
        <v>1</v>
      </c>
      <c r="B75" s="43"/>
      <c r="C75" s="43"/>
      <c r="D75" s="43"/>
      <c r="E75" s="43"/>
      <c r="F75" s="43"/>
      <c r="G75" s="44" t="s">
        <v>507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432</v>
      </c>
      <c r="AA75" s="47"/>
      <c r="AB75" s="47"/>
      <c r="AC75" s="47"/>
      <c r="AD75" s="47"/>
      <c r="AE75" s="44" t="s">
        <v>426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49">
        <v>100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100</v>
      </c>
      <c r="BF75" s="49"/>
      <c r="BG75" s="49"/>
      <c r="BH75" s="49"/>
      <c r="BI75" s="49"/>
      <c r="BJ75" s="49"/>
      <c r="BK75" s="49"/>
      <c r="BL75" s="49"/>
    </row>
    <row r="76" spans="41:64" ht="3.7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ht="12.75" hidden="1"/>
    <row r="78" spans="1:59" ht="16.5" customHeight="1">
      <c r="A78" s="69" t="s">
        <v>438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5"/>
      <c r="AO78" s="116" t="s">
        <v>439</v>
      </c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</row>
    <row r="79" spans="23:59" ht="12.75">
      <c r="W79" s="65" t="s">
        <v>348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395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" ht="15.75" customHeight="1">
      <c r="A80" s="94" t="s">
        <v>346</v>
      </c>
      <c r="B80" s="94"/>
      <c r="C80" s="94"/>
      <c r="D80" s="94"/>
      <c r="E80" s="94"/>
      <c r="F80" s="94"/>
    </row>
    <row r="81" spans="1:45" ht="12.75" customHeight="1">
      <c r="A81" s="66" t="s">
        <v>437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45" ht="12.75">
      <c r="A82" s="67" t="s">
        <v>390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9" t="s">
        <v>482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116" t="s">
        <v>440</v>
      </c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23:59" ht="12.75">
      <c r="W85" s="65" t="s">
        <v>348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395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8" ht="9" customHeight="1">
      <c r="A86" s="68"/>
      <c r="B86" s="68"/>
      <c r="C86" s="68"/>
      <c r="D86" s="68"/>
      <c r="E86" s="68"/>
      <c r="F86" s="68"/>
      <c r="G86" s="68"/>
      <c r="H86" s="68"/>
    </row>
    <row r="87" spans="1:17" ht="12.75">
      <c r="A87" s="65" t="s">
        <v>388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389</v>
      </c>
    </row>
  </sheetData>
  <sheetProtection/>
  <mergeCells count="230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2:AV72"/>
    <mergeCell ref="AW72:BD72"/>
    <mergeCell ref="Z72:AD72"/>
    <mergeCell ref="AE72:AN72"/>
    <mergeCell ref="A74:F74"/>
    <mergeCell ref="G74:Y74"/>
    <mergeCell ref="Z74:AD74"/>
    <mergeCell ref="AE74:AN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W69:BD69"/>
    <mergeCell ref="Z69:AD69"/>
    <mergeCell ref="AE69:AN69"/>
    <mergeCell ref="AO69:AV69"/>
    <mergeCell ref="AO70:AV70"/>
    <mergeCell ref="AW70:BD70"/>
    <mergeCell ref="BE69:BL69"/>
    <mergeCell ref="A68:F68"/>
    <mergeCell ref="G68:Y68"/>
    <mergeCell ref="Z68:AD68"/>
    <mergeCell ref="AE68:AN68"/>
    <mergeCell ref="AW68:BD68"/>
    <mergeCell ref="BE68:BL68"/>
    <mergeCell ref="A69:F69"/>
    <mergeCell ref="G69:Y69"/>
    <mergeCell ref="Z67:AD67"/>
    <mergeCell ref="AE67:AN67"/>
    <mergeCell ref="A66:F66"/>
    <mergeCell ref="G66:Y66"/>
    <mergeCell ref="Z66:AD66"/>
    <mergeCell ref="AE66:AN66"/>
    <mergeCell ref="AS50:AZ50"/>
    <mergeCell ref="A54:C55"/>
    <mergeCell ref="AO66:AV66"/>
    <mergeCell ref="AW66:BD66"/>
    <mergeCell ref="A59:C59"/>
    <mergeCell ref="D59:AA59"/>
    <mergeCell ref="AB59:AI59"/>
    <mergeCell ref="AJ59:AQ59"/>
    <mergeCell ref="AR59:AY59"/>
    <mergeCell ref="G64:Y64"/>
    <mergeCell ref="A50:C50"/>
    <mergeCell ref="D50:AB50"/>
    <mergeCell ref="AC50:AJ50"/>
    <mergeCell ref="AK50:AR50"/>
    <mergeCell ref="A64:F64"/>
    <mergeCell ref="Z64:AD64"/>
    <mergeCell ref="A61:BL61"/>
    <mergeCell ref="A62:F62"/>
    <mergeCell ref="AE62:AN62"/>
    <mergeCell ref="G63:Y63"/>
    <mergeCell ref="AO63:AV63"/>
    <mergeCell ref="Z63:AD63"/>
    <mergeCell ref="AE63:AN63"/>
    <mergeCell ref="D49:AB49"/>
    <mergeCell ref="A87:H87"/>
    <mergeCell ref="A81:AS81"/>
    <mergeCell ref="A82:AS82"/>
    <mergeCell ref="A86:H86"/>
    <mergeCell ref="A84:V84"/>
    <mergeCell ref="W84:AM84"/>
    <mergeCell ref="AO84:BG84"/>
    <mergeCell ref="W85:AM85"/>
    <mergeCell ref="A63:F6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22:T22"/>
    <mergeCell ref="AS22:BC22"/>
    <mergeCell ref="BD22:BL22"/>
    <mergeCell ref="T23:W23"/>
    <mergeCell ref="A23:H23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E64:AN64"/>
    <mergeCell ref="AO85:BG85"/>
    <mergeCell ref="AO79:BG79"/>
    <mergeCell ref="BE66:BL66"/>
    <mergeCell ref="AO67:AV67"/>
    <mergeCell ref="AW67:BD67"/>
    <mergeCell ref="BE67:BL67"/>
    <mergeCell ref="AO68:AV68"/>
    <mergeCell ref="AO78:BG78"/>
    <mergeCell ref="BE65:BL6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6:AA56"/>
    <mergeCell ref="AB56:AI56"/>
    <mergeCell ref="A80:F80"/>
    <mergeCell ref="A65:F65"/>
    <mergeCell ref="Z65:AD65"/>
    <mergeCell ref="AE65:AN65"/>
    <mergeCell ref="A78:V78"/>
    <mergeCell ref="W78:AM78"/>
    <mergeCell ref="W79:AM79"/>
    <mergeCell ref="G65:Y65"/>
    <mergeCell ref="A67:F67"/>
    <mergeCell ref="G67:Y67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conditionalFormatting sqref="H65:L65 G65:G7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zoomScalePageLayoutView="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166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5" customHeight="1"/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2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8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5.25" customHeight="1"/>
    <row r="19" spans="1:79" ht="42.75" customHeight="1">
      <c r="A19" s="25" t="s">
        <v>397</v>
      </c>
      <c r="B19" s="108" t="s">
        <v>508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509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485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0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16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1400000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1400000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7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95.25" customHeight="1">
      <c r="A26" s="126" t="s">
        <v>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64" ht="84.75" customHeight="1">
      <c r="A27" s="127" t="s">
        <v>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>
      <c r="A32" s="43">
        <v>1</v>
      </c>
      <c r="B32" s="43"/>
      <c r="C32" s="43"/>
      <c r="D32" s="43"/>
      <c r="E32" s="43"/>
      <c r="F32" s="43"/>
      <c r="G32" s="72" t="s">
        <v>455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>
      <c r="A41" s="43">
        <v>1</v>
      </c>
      <c r="B41" s="43"/>
      <c r="C41" s="43"/>
      <c r="D41" s="43"/>
      <c r="E41" s="43"/>
      <c r="F41" s="43"/>
      <c r="G41" s="72" t="s">
        <v>4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25.5" customHeight="1">
      <c r="A49" s="43">
        <v>1</v>
      </c>
      <c r="B49" s="43"/>
      <c r="C49" s="43"/>
      <c r="D49" s="72" t="s">
        <v>5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1400000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1400000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1400000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1400000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1" ht="25.5" customHeight="1"/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ht="25.5" customHeight="1">
      <c r="A58" s="43">
        <v>1</v>
      </c>
      <c r="B58" s="43"/>
      <c r="C58" s="43"/>
      <c r="D58" s="72" t="s">
        <v>458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9">
        <v>1400000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1400000</v>
      </c>
      <c r="AS58" s="49"/>
      <c r="AT58" s="49"/>
      <c r="AU58" s="49"/>
      <c r="AV58" s="49"/>
      <c r="AW58" s="49"/>
      <c r="AX58" s="49"/>
      <c r="AY58" s="49"/>
      <c r="CA58" s="1" t="s">
        <v>359</v>
      </c>
    </row>
    <row r="59" spans="1:51" s="4" customFormat="1" ht="12.75" customHeight="1">
      <c r="A59" s="50"/>
      <c r="B59" s="50"/>
      <c r="C59" s="50"/>
      <c r="D59" s="42" t="s">
        <v>370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55">
        <v>1400000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1400000</v>
      </c>
      <c r="AS59" s="55"/>
      <c r="AT59" s="55"/>
      <c r="AU59" s="55"/>
      <c r="AV59" s="55"/>
      <c r="AW59" s="55"/>
      <c r="AX59" s="55"/>
      <c r="AY59" s="55"/>
    </row>
    <row r="60" ht="26.25" customHeight="1"/>
    <row r="61" spans="1:64" ht="15.75" customHeight="1">
      <c r="A61" s="75" t="s">
        <v>386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41" t="s">
        <v>371</v>
      </c>
      <c r="B62" s="41"/>
      <c r="C62" s="41"/>
      <c r="D62" s="41"/>
      <c r="E62" s="41"/>
      <c r="F62" s="41"/>
      <c r="G62" s="59" t="s">
        <v>387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 t="s">
        <v>345</v>
      </c>
      <c r="AA62" s="41"/>
      <c r="AB62" s="41"/>
      <c r="AC62" s="41"/>
      <c r="AD62" s="41"/>
      <c r="AE62" s="41" t="s">
        <v>344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59" t="s">
        <v>372</v>
      </c>
      <c r="AP62" s="60"/>
      <c r="AQ62" s="60"/>
      <c r="AR62" s="60"/>
      <c r="AS62" s="60"/>
      <c r="AT62" s="60"/>
      <c r="AU62" s="60"/>
      <c r="AV62" s="61"/>
      <c r="AW62" s="59" t="s">
        <v>373</v>
      </c>
      <c r="AX62" s="60"/>
      <c r="AY62" s="60"/>
      <c r="AZ62" s="60"/>
      <c r="BA62" s="60"/>
      <c r="BB62" s="60"/>
      <c r="BC62" s="60"/>
      <c r="BD62" s="61"/>
      <c r="BE62" s="59" t="s">
        <v>370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376</v>
      </c>
      <c r="B64" s="43"/>
      <c r="C64" s="43"/>
      <c r="D64" s="43"/>
      <c r="E64" s="43"/>
      <c r="F64" s="43"/>
      <c r="G64" s="62" t="s">
        <v>350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3" t="s">
        <v>362</v>
      </c>
      <c r="AA64" s="43"/>
      <c r="AB64" s="43"/>
      <c r="AC64" s="43"/>
      <c r="AD64" s="43"/>
      <c r="AE64" s="91" t="s">
        <v>375</v>
      </c>
      <c r="AF64" s="91"/>
      <c r="AG64" s="91"/>
      <c r="AH64" s="91"/>
      <c r="AI64" s="91"/>
      <c r="AJ64" s="91"/>
      <c r="AK64" s="91"/>
      <c r="AL64" s="91"/>
      <c r="AM64" s="91"/>
      <c r="AN64" s="62"/>
      <c r="AO64" s="92" t="s">
        <v>351</v>
      </c>
      <c r="AP64" s="92"/>
      <c r="AQ64" s="92"/>
      <c r="AR64" s="92"/>
      <c r="AS64" s="92"/>
      <c r="AT64" s="92"/>
      <c r="AU64" s="92"/>
      <c r="AV64" s="92"/>
      <c r="AW64" s="92" t="s">
        <v>374</v>
      </c>
      <c r="AX64" s="92"/>
      <c r="AY64" s="92"/>
      <c r="AZ64" s="92"/>
      <c r="BA64" s="92"/>
      <c r="BB64" s="92"/>
      <c r="BC64" s="92"/>
      <c r="BD64" s="92"/>
      <c r="BE64" s="92" t="s">
        <v>353</v>
      </c>
      <c r="BF64" s="92"/>
      <c r="BG64" s="92"/>
      <c r="BH64" s="92"/>
      <c r="BI64" s="92"/>
      <c r="BJ64" s="92"/>
      <c r="BK64" s="92"/>
      <c r="BL64" s="92"/>
      <c r="CA64" s="1" t="s">
        <v>360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411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75">AO65+AW65</f>
        <v>0</v>
      </c>
      <c r="BF65" s="55"/>
      <c r="BG65" s="55"/>
      <c r="BH65" s="55"/>
      <c r="BI65" s="55"/>
      <c r="BJ65" s="55"/>
      <c r="BK65" s="55"/>
      <c r="BL65" s="55"/>
      <c r="CA65" s="4" t="s">
        <v>361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6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460</v>
      </c>
      <c r="AA66" s="47"/>
      <c r="AB66" s="47"/>
      <c r="AC66" s="47"/>
      <c r="AD66" s="47"/>
      <c r="AE66" s="44" t="s">
        <v>461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49">
        <v>1400000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 t="shared" si="0"/>
        <v>1400000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419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64" ht="38.25" customHeight="1">
      <c r="A68" s="43">
        <v>1</v>
      </c>
      <c r="B68" s="43"/>
      <c r="C68" s="43"/>
      <c r="D68" s="43"/>
      <c r="E68" s="43"/>
      <c r="F68" s="43"/>
      <c r="G68" s="44" t="s">
        <v>7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465</v>
      </c>
      <c r="AA68" s="47"/>
      <c r="AB68" s="47"/>
      <c r="AC68" s="47"/>
      <c r="AD68" s="47"/>
      <c r="AE68" s="44" t="s">
        <v>466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9">
        <v>3666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3666</v>
      </c>
      <c r="BF68" s="49"/>
      <c r="BG68" s="49"/>
      <c r="BH68" s="49"/>
      <c r="BI68" s="49"/>
      <c r="BJ68" s="49"/>
      <c r="BK68" s="49"/>
      <c r="BL68" s="49"/>
    </row>
    <row r="69" spans="1:64" ht="38.25" customHeight="1">
      <c r="A69" s="43">
        <v>1</v>
      </c>
      <c r="B69" s="43"/>
      <c r="C69" s="43"/>
      <c r="D69" s="43"/>
      <c r="E69" s="43"/>
      <c r="F69" s="43"/>
      <c r="G69" s="44" t="s">
        <v>503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465</v>
      </c>
      <c r="AA69" s="47"/>
      <c r="AB69" s="47"/>
      <c r="AC69" s="47"/>
      <c r="AD69" s="47"/>
      <c r="AE69" s="44" t="s">
        <v>466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49">
        <v>1356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 t="shared" si="0"/>
        <v>1356</v>
      </c>
      <c r="BF69" s="49"/>
      <c r="BG69" s="49"/>
      <c r="BH69" s="49"/>
      <c r="BI69" s="49"/>
      <c r="BJ69" s="49"/>
      <c r="BK69" s="49"/>
      <c r="BL69" s="49"/>
    </row>
    <row r="70" spans="1:64" ht="38.25" customHeight="1">
      <c r="A70" s="43">
        <v>1</v>
      </c>
      <c r="B70" s="43"/>
      <c r="C70" s="43"/>
      <c r="D70" s="43"/>
      <c r="E70" s="43"/>
      <c r="F70" s="43"/>
      <c r="G70" s="44" t="s">
        <v>504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465</v>
      </c>
      <c r="AA70" s="47"/>
      <c r="AB70" s="47"/>
      <c r="AC70" s="47"/>
      <c r="AD70" s="47"/>
      <c r="AE70" s="44" t="s">
        <v>466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9">
        <v>2310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2310</v>
      </c>
      <c r="BF70" s="49"/>
      <c r="BG70" s="49"/>
      <c r="BH70" s="49"/>
      <c r="BI70" s="49"/>
      <c r="BJ70" s="49"/>
      <c r="BK70" s="49"/>
      <c r="BL70" s="49"/>
    </row>
    <row r="71" spans="1:64" ht="25.5" customHeight="1">
      <c r="A71" s="43">
        <v>2</v>
      </c>
      <c r="B71" s="43"/>
      <c r="C71" s="43"/>
      <c r="D71" s="43"/>
      <c r="E71" s="43"/>
      <c r="F71" s="43"/>
      <c r="G71" s="44" t="s">
        <v>505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415</v>
      </c>
      <c r="AA71" s="47"/>
      <c r="AB71" s="47"/>
      <c r="AC71" s="47"/>
      <c r="AD71" s="47"/>
      <c r="AE71" s="44"/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2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2</v>
      </c>
      <c r="BF71" s="49"/>
      <c r="BG71" s="49"/>
      <c r="BH71" s="49"/>
      <c r="BI71" s="49"/>
      <c r="BJ71" s="49"/>
      <c r="BK71" s="49"/>
      <c r="BL71" s="49"/>
    </row>
    <row r="72" spans="1:64" s="4" customFormat="1" ht="12.75" customHeight="1">
      <c r="A72" s="50">
        <v>0</v>
      </c>
      <c r="B72" s="50"/>
      <c r="C72" s="50"/>
      <c r="D72" s="50"/>
      <c r="E72" s="50"/>
      <c r="F72" s="50"/>
      <c r="G72" s="51" t="s">
        <v>424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>
        <f t="shared" si="0"/>
        <v>0</v>
      </c>
      <c r="BF72" s="55"/>
      <c r="BG72" s="55"/>
      <c r="BH72" s="55"/>
      <c r="BI72" s="55"/>
      <c r="BJ72" s="55"/>
      <c r="BK72" s="55"/>
      <c r="BL72" s="55"/>
    </row>
    <row r="73" spans="1:64" ht="25.5" customHeight="1">
      <c r="A73" s="43">
        <v>1</v>
      </c>
      <c r="B73" s="43"/>
      <c r="C73" s="43"/>
      <c r="D73" s="43"/>
      <c r="E73" s="43"/>
      <c r="F73" s="43"/>
      <c r="G73" s="44" t="s">
        <v>8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7" t="s">
        <v>460</v>
      </c>
      <c r="AA73" s="47"/>
      <c r="AB73" s="47"/>
      <c r="AC73" s="47"/>
      <c r="AD73" s="47"/>
      <c r="AE73" s="44" t="s">
        <v>426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49">
        <v>31.82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 t="shared" si="0"/>
        <v>31.82</v>
      </c>
      <c r="BF73" s="49"/>
      <c r="BG73" s="49"/>
      <c r="BH73" s="49"/>
      <c r="BI73" s="49"/>
      <c r="BJ73" s="49"/>
      <c r="BK73" s="49"/>
      <c r="BL73" s="49"/>
    </row>
    <row r="74" spans="1:64" s="4" customFormat="1" ht="12.75" customHeight="1">
      <c r="A74" s="50">
        <v>0</v>
      </c>
      <c r="B74" s="50"/>
      <c r="C74" s="50"/>
      <c r="D74" s="50"/>
      <c r="E74" s="50"/>
      <c r="F74" s="50"/>
      <c r="G74" s="51" t="s">
        <v>430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>
        <f t="shared" si="0"/>
        <v>0</v>
      </c>
      <c r="BF74" s="55"/>
      <c r="BG74" s="55"/>
      <c r="BH74" s="55"/>
      <c r="BI74" s="55"/>
      <c r="BJ74" s="55"/>
      <c r="BK74" s="55"/>
      <c r="BL74" s="55"/>
    </row>
    <row r="75" spans="1:64" ht="12.75" customHeight="1">
      <c r="A75" s="43">
        <v>1</v>
      </c>
      <c r="B75" s="43"/>
      <c r="C75" s="43"/>
      <c r="D75" s="43"/>
      <c r="E75" s="43"/>
      <c r="F75" s="43"/>
      <c r="G75" s="44" t="s">
        <v>507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432</v>
      </c>
      <c r="AA75" s="47"/>
      <c r="AB75" s="47"/>
      <c r="AC75" s="47"/>
      <c r="AD75" s="47"/>
      <c r="AE75" s="44" t="s">
        <v>426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49">
        <v>100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100</v>
      </c>
      <c r="BF75" s="49"/>
      <c r="BG75" s="49"/>
      <c r="BH75" s="49"/>
      <c r="BI75" s="49"/>
      <c r="BJ75" s="49"/>
      <c r="BK75" s="49"/>
      <c r="BL75" s="49"/>
    </row>
    <row r="76" spans="41:64" ht="6.7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ht="12.75" hidden="1"/>
    <row r="78" spans="1:59" ht="16.5" customHeight="1">
      <c r="A78" s="69" t="s">
        <v>438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5"/>
      <c r="AO78" s="116" t="s">
        <v>439</v>
      </c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</row>
    <row r="79" spans="23:59" ht="12.75">
      <c r="W79" s="65" t="s">
        <v>348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395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" ht="15.75" customHeight="1">
      <c r="A80" s="94" t="s">
        <v>346</v>
      </c>
      <c r="B80" s="94"/>
      <c r="C80" s="94"/>
      <c r="D80" s="94"/>
      <c r="E80" s="94"/>
      <c r="F80" s="94"/>
    </row>
    <row r="81" spans="1:45" ht="12.75" customHeight="1">
      <c r="A81" s="66" t="s">
        <v>437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45" ht="12.75">
      <c r="A82" s="67" t="s">
        <v>390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9" t="s">
        <v>482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116" t="s">
        <v>440</v>
      </c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23:59" ht="12.75">
      <c r="W85" s="65" t="s">
        <v>348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395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8" ht="12.75">
      <c r="A86" s="68"/>
      <c r="B86" s="68"/>
      <c r="C86" s="68"/>
      <c r="D86" s="68"/>
      <c r="E86" s="68"/>
      <c r="F86" s="68"/>
      <c r="G86" s="68"/>
      <c r="H86" s="68"/>
    </row>
    <row r="87" spans="1:17" ht="12.75">
      <c r="A87" s="65" t="s">
        <v>388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389</v>
      </c>
    </row>
  </sheetData>
  <sheetProtection/>
  <mergeCells count="231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2:AV72"/>
    <mergeCell ref="AW72:BD72"/>
    <mergeCell ref="Z72:AD72"/>
    <mergeCell ref="AE72:AN72"/>
    <mergeCell ref="A74:F74"/>
    <mergeCell ref="G74:Y74"/>
    <mergeCell ref="Z74:AD74"/>
    <mergeCell ref="AE74:AN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68:AV68"/>
    <mergeCell ref="AW68:BD68"/>
    <mergeCell ref="Z68:AD68"/>
    <mergeCell ref="AE68:AN68"/>
    <mergeCell ref="A70:F70"/>
    <mergeCell ref="G70:Y70"/>
    <mergeCell ref="Z70:AD70"/>
    <mergeCell ref="AE70:AN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66:F66"/>
    <mergeCell ref="G66:Y66"/>
    <mergeCell ref="Z66:AD66"/>
    <mergeCell ref="AE66:AN66"/>
    <mergeCell ref="A67:F67"/>
    <mergeCell ref="G67:Y67"/>
    <mergeCell ref="Z67:AD67"/>
    <mergeCell ref="AE67:AN67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G30:BL30"/>
    <mergeCell ref="A27:BL2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22:T22"/>
    <mergeCell ref="AS22:BC22"/>
    <mergeCell ref="BD22:BL22"/>
    <mergeCell ref="T23:W23"/>
    <mergeCell ref="A23:H23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G63:Y63"/>
    <mergeCell ref="G64:Y64"/>
    <mergeCell ref="G65:Y65"/>
    <mergeCell ref="AO63:AV63"/>
    <mergeCell ref="Z63:AD63"/>
    <mergeCell ref="AE63:AN63"/>
    <mergeCell ref="AE64:AN64"/>
    <mergeCell ref="AW66:BD66"/>
    <mergeCell ref="BE66:BL66"/>
    <mergeCell ref="AO67:AV67"/>
    <mergeCell ref="AW67:BD67"/>
    <mergeCell ref="BE67:BL6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8:BG78"/>
    <mergeCell ref="A80:F80"/>
    <mergeCell ref="A65:F65"/>
    <mergeCell ref="Z65:AD65"/>
    <mergeCell ref="AE65:AN65"/>
    <mergeCell ref="A78:V78"/>
    <mergeCell ref="W78:AM78"/>
    <mergeCell ref="W79:AM79"/>
    <mergeCell ref="AO79:BG79"/>
    <mergeCell ref="AO66:AV6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conditionalFormatting sqref="H65:L65 G65:G7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167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397</v>
      </c>
      <c r="B19" s="108" t="s">
        <v>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485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11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55070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55070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90" customHeight="1">
      <c r="A26" s="104" t="s">
        <v>12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11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31.5" customHeight="1">
      <c r="A35" s="104" t="s">
        <v>13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72" t="s">
        <v>14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25.5" customHeight="1">
      <c r="A49" s="43">
        <v>1</v>
      </c>
      <c r="B49" s="43"/>
      <c r="C49" s="43"/>
      <c r="D49" s="72" t="s">
        <v>15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12500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12500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ht="25.5" customHeight="1">
      <c r="A50" s="43">
        <v>2</v>
      </c>
      <c r="B50" s="43"/>
      <c r="C50" s="43"/>
      <c r="D50" s="72" t="s">
        <v>16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49">
        <v>42570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42570</v>
      </c>
      <c r="AT50" s="49"/>
      <c r="AU50" s="49"/>
      <c r="AV50" s="49"/>
      <c r="AW50" s="49"/>
      <c r="AX50" s="49"/>
      <c r="AY50" s="49"/>
      <c r="AZ50" s="4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50"/>
      <c r="B51" s="50"/>
      <c r="C51" s="50"/>
      <c r="D51" s="42" t="s">
        <v>410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55">
        <v>55070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55070</v>
      </c>
      <c r="AT51" s="55"/>
      <c r="AU51" s="55"/>
      <c r="AV51" s="55"/>
      <c r="AW51" s="55"/>
      <c r="AX51" s="55"/>
      <c r="AY51" s="55"/>
      <c r="AZ51" s="5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101" t="s">
        <v>385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64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371</v>
      </c>
      <c r="B55" s="41"/>
      <c r="C55" s="41"/>
      <c r="D55" s="85" t="s">
        <v>377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 t="s">
        <v>372</v>
      </c>
      <c r="AC55" s="41"/>
      <c r="AD55" s="41"/>
      <c r="AE55" s="41"/>
      <c r="AF55" s="41"/>
      <c r="AG55" s="41"/>
      <c r="AH55" s="41"/>
      <c r="AI55" s="41"/>
      <c r="AJ55" s="41" t="s">
        <v>373</v>
      </c>
      <c r="AK55" s="41"/>
      <c r="AL55" s="41"/>
      <c r="AM55" s="41"/>
      <c r="AN55" s="41"/>
      <c r="AO55" s="41"/>
      <c r="AP55" s="41"/>
      <c r="AQ55" s="41"/>
      <c r="AR55" s="41" t="s">
        <v>370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349</v>
      </c>
      <c r="B58" s="43"/>
      <c r="C58" s="43"/>
      <c r="D58" s="62" t="s">
        <v>350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92" t="s">
        <v>351</v>
      </c>
      <c r="AC58" s="92"/>
      <c r="AD58" s="92"/>
      <c r="AE58" s="92"/>
      <c r="AF58" s="92"/>
      <c r="AG58" s="92"/>
      <c r="AH58" s="92"/>
      <c r="AI58" s="92"/>
      <c r="AJ58" s="92" t="s">
        <v>352</v>
      </c>
      <c r="AK58" s="92"/>
      <c r="AL58" s="92"/>
      <c r="AM58" s="92"/>
      <c r="AN58" s="92"/>
      <c r="AO58" s="92"/>
      <c r="AP58" s="92"/>
      <c r="AQ58" s="92"/>
      <c r="AR58" s="92" t="s">
        <v>353</v>
      </c>
      <c r="AS58" s="92"/>
      <c r="AT58" s="92"/>
      <c r="AU58" s="92"/>
      <c r="AV58" s="92"/>
      <c r="AW58" s="92"/>
      <c r="AX58" s="92"/>
      <c r="AY58" s="92"/>
      <c r="CA58" s="1" t="s">
        <v>358</v>
      </c>
    </row>
    <row r="59" spans="1:79" ht="25.5" customHeight="1">
      <c r="A59" s="43">
        <v>1</v>
      </c>
      <c r="B59" s="43"/>
      <c r="C59" s="43"/>
      <c r="D59" s="72" t="s">
        <v>458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49">
        <v>55070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55070</v>
      </c>
      <c r="AS59" s="49"/>
      <c r="AT59" s="49"/>
      <c r="AU59" s="49"/>
      <c r="AV59" s="49"/>
      <c r="AW59" s="49"/>
      <c r="AX59" s="49"/>
      <c r="AY59" s="49"/>
      <c r="CA59" s="1" t="s">
        <v>359</v>
      </c>
    </row>
    <row r="60" spans="1:51" s="4" customFormat="1" ht="12.75" customHeight="1">
      <c r="A60" s="50"/>
      <c r="B60" s="50"/>
      <c r="C60" s="50"/>
      <c r="D60" s="42" t="s">
        <v>370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55">
        <v>55070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>AB60+AJ60</f>
        <v>55070</v>
      </c>
      <c r="AS60" s="55"/>
      <c r="AT60" s="55"/>
      <c r="AU60" s="55"/>
      <c r="AV60" s="55"/>
      <c r="AW60" s="55"/>
      <c r="AX60" s="55"/>
      <c r="AY60" s="55"/>
    </row>
    <row r="62" spans="1:64" ht="15.75" customHeight="1">
      <c r="A62" s="75" t="s">
        <v>386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64" ht="30" customHeight="1">
      <c r="A63" s="41" t="s">
        <v>371</v>
      </c>
      <c r="B63" s="41"/>
      <c r="C63" s="41"/>
      <c r="D63" s="41"/>
      <c r="E63" s="41"/>
      <c r="F63" s="41"/>
      <c r="G63" s="59" t="s">
        <v>387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 t="s">
        <v>345</v>
      </c>
      <c r="AA63" s="41"/>
      <c r="AB63" s="41"/>
      <c r="AC63" s="41"/>
      <c r="AD63" s="41"/>
      <c r="AE63" s="41" t="s">
        <v>344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59" t="s">
        <v>372</v>
      </c>
      <c r="AP63" s="60"/>
      <c r="AQ63" s="60"/>
      <c r="AR63" s="60"/>
      <c r="AS63" s="60"/>
      <c r="AT63" s="60"/>
      <c r="AU63" s="60"/>
      <c r="AV63" s="61"/>
      <c r="AW63" s="59" t="s">
        <v>373</v>
      </c>
      <c r="AX63" s="60"/>
      <c r="AY63" s="60"/>
      <c r="AZ63" s="60"/>
      <c r="BA63" s="60"/>
      <c r="BB63" s="60"/>
      <c r="BC63" s="60"/>
      <c r="BD63" s="61"/>
      <c r="BE63" s="59" t="s">
        <v>370</v>
      </c>
      <c r="BF63" s="60"/>
      <c r="BG63" s="60"/>
      <c r="BH63" s="60"/>
      <c r="BI63" s="60"/>
      <c r="BJ63" s="60"/>
      <c r="BK63" s="60"/>
      <c r="BL63" s="61"/>
    </row>
    <row r="64" spans="1:64" ht="15.75" customHeight="1">
      <c r="A64" s="41">
        <v>1</v>
      </c>
      <c r="B64" s="41"/>
      <c r="C64" s="41"/>
      <c r="D64" s="41"/>
      <c r="E64" s="41"/>
      <c r="F64" s="41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3" t="s">
        <v>376</v>
      </c>
      <c r="B65" s="43"/>
      <c r="C65" s="43"/>
      <c r="D65" s="43"/>
      <c r="E65" s="43"/>
      <c r="F65" s="43"/>
      <c r="G65" s="62" t="s">
        <v>350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3" t="s">
        <v>362</v>
      </c>
      <c r="AA65" s="43"/>
      <c r="AB65" s="43"/>
      <c r="AC65" s="43"/>
      <c r="AD65" s="43"/>
      <c r="AE65" s="91" t="s">
        <v>375</v>
      </c>
      <c r="AF65" s="91"/>
      <c r="AG65" s="91"/>
      <c r="AH65" s="91"/>
      <c r="AI65" s="91"/>
      <c r="AJ65" s="91"/>
      <c r="AK65" s="91"/>
      <c r="AL65" s="91"/>
      <c r="AM65" s="91"/>
      <c r="AN65" s="62"/>
      <c r="AO65" s="92" t="s">
        <v>351</v>
      </c>
      <c r="AP65" s="92"/>
      <c r="AQ65" s="92"/>
      <c r="AR65" s="92"/>
      <c r="AS65" s="92"/>
      <c r="AT65" s="92"/>
      <c r="AU65" s="92"/>
      <c r="AV65" s="92"/>
      <c r="AW65" s="92" t="s">
        <v>374</v>
      </c>
      <c r="AX65" s="92"/>
      <c r="AY65" s="92"/>
      <c r="AZ65" s="92"/>
      <c r="BA65" s="92"/>
      <c r="BB65" s="92"/>
      <c r="BC65" s="92"/>
      <c r="BD65" s="92"/>
      <c r="BE65" s="92" t="s">
        <v>353</v>
      </c>
      <c r="BF65" s="92"/>
      <c r="BG65" s="92"/>
      <c r="BH65" s="92"/>
      <c r="BI65" s="92"/>
      <c r="BJ65" s="92"/>
      <c r="BK65" s="92"/>
      <c r="BL65" s="92"/>
      <c r="CA65" s="1" t="s">
        <v>360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95" t="s">
        <v>411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54"/>
      <c r="AA66" s="54"/>
      <c r="AB66" s="54"/>
      <c r="AC66" s="54"/>
      <c r="AD66" s="54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>
        <f aca="true" t="shared" si="0" ref="BE66:BE81">AO66+AW66</f>
        <v>0</v>
      </c>
      <c r="BF66" s="55"/>
      <c r="BG66" s="55"/>
      <c r="BH66" s="55"/>
      <c r="BI66" s="55"/>
      <c r="BJ66" s="55"/>
      <c r="BK66" s="55"/>
      <c r="BL66" s="55"/>
      <c r="CA66" s="4" t="s">
        <v>361</v>
      </c>
    </row>
    <row r="67" spans="1:64" ht="38.25" customHeight="1">
      <c r="A67" s="43">
        <v>1</v>
      </c>
      <c r="B67" s="43"/>
      <c r="C67" s="43"/>
      <c r="D67" s="43"/>
      <c r="E67" s="43"/>
      <c r="F67" s="43"/>
      <c r="G67" s="44" t="s">
        <v>17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47" t="s">
        <v>460</v>
      </c>
      <c r="AA67" s="47"/>
      <c r="AB67" s="47"/>
      <c r="AC67" s="47"/>
      <c r="AD67" s="47"/>
      <c r="AE67" s="128" t="s">
        <v>426</v>
      </c>
      <c r="AF67" s="128"/>
      <c r="AG67" s="128"/>
      <c r="AH67" s="128"/>
      <c r="AI67" s="128"/>
      <c r="AJ67" s="128"/>
      <c r="AK67" s="128"/>
      <c r="AL67" s="128"/>
      <c r="AM67" s="128"/>
      <c r="AN67" s="123"/>
      <c r="AO67" s="49">
        <v>42570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 t="shared" si="0"/>
        <v>42570</v>
      </c>
      <c r="BF67" s="49"/>
      <c r="BG67" s="49"/>
      <c r="BH67" s="49"/>
      <c r="BI67" s="49"/>
      <c r="BJ67" s="49"/>
      <c r="BK67" s="49"/>
      <c r="BL67" s="49"/>
    </row>
    <row r="68" spans="1:64" ht="25.5" customHeight="1">
      <c r="A68" s="43">
        <v>1</v>
      </c>
      <c r="B68" s="43"/>
      <c r="C68" s="43"/>
      <c r="D68" s="43"/>
      <c r="E68" s="43"/>
      <c r="F68" s="43"/>
      <c r="G68" s="44" t="s">
        <v>18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460</v>
      </c>
      <c r="AA68" s="47"/>
      <c r="AB68" s="47"/>
      <c r="AC68" s="47"/>
      <c r="AD68" s="47"/>
      <c r="AE68" s="128" t="s">
        <v>19</v>
      </c>
      <c r="AF68" s="128"/>
      <c r="AG68" s="128"/>
      <c r="AH68" s="128"/>
      <c r="AI68" s="128"/>
      <c r="AJ68" s="128"/>
      <c r="AK68" s="128"/>
      <c r="AL68" s="128"/>
      <c r="AM68" s="128"/>
      <c r="AN68" s="123"/>
      <c r="AO68" s="49">
        <v>12500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12500</v>
      </c>
      <c r="BF68" s="49"/>
      <c r="BG68" s="49"/>
      <c r="BH68" s="49"/>
      <c r="BI68" s="49"/>
      <c r="BJ68" s="49"/>
      <c r="BK68" s="49"/>
      <c r="BL68" s="49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419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t="shared" si="0"/>
        <v>0</v>
      </c>
      <c r="BF69" s="55"/>
      <c r="BG69" s="55"/>
      <c r="BH69" s="55"/>
      <c r="BI69" s="55"/>
      <c r="BJ69" s="55"/>
      <c r="BK69" s="55"/>
      <c r="BL69" s="55"/>
    </row>
    <row r="70" spans="1:64" ht="25.5" customHeight="1">
      <c r="A70" s="43">
        <v>1</v>
      </c>
      <c r="B70" s="43"/>
      <c r="C70" s="43"/>
      <c r="D70" s="43"/>
      <c r="E70" s="43"/>
      <c r="F70" s="43"/>
      <c r="G70" s="44" t="s">
        <v>20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465</v>
      </c>
      <c r="AA70" s="47"/>
      <c r="AB70" s="47"/>
      <c r="AC70" s="47"/>
      <c r="AD70" s="47"/>
      <c r="AE70" s="128" t="s">
        <v>426</v>
      </c>
      <c r="AF70" s="128"/>
      <c r="AG70" s="128"/>
      <c r="AH70" s="128"/>
      <c r="AI70" s="128"/>
      <c r="AJ70" s="128"/>
      <c r="AK70" s="128"/>
      <c r="AL70" s="128"/>
      <c r="AM70" s="128"/>
      <c r="AN70" s="123"/>
      <c r="AO70" s="49">
        <v>30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30</v>
      </c>
      <c r="BF70" s="49"/>
      <c r="BG70" s="49"/>
      <c r="BH70" s="49"/>
      <c r="BI70" s="49"/>
      <c r="BJ70" s="49"/>
      <c r="BK70" s="49"/>
      <c r="BL70" s="49"/>
    </row>
    <row r="71" spans="1:64" ht="25.5" customHeight="1">
      <c r="A71" s="43">
        <v>1</v>
      </c>
      <c r="B71" s="43"/>
      <c r="C71" s="43"/>
      <c r="D71" s="43"/>
      <c r="E71" s="43"/>
      <c r="F71" s="43"/>
      <c r="G71" s="44" t="s">
        <v>21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465</v>
      </c>
      <c r="AA71" s="47"/>
      <c r="AB71" s="47"/>
      <c r="AC71" s="47"/>
      <c r="AD71" s="47"/>
      <c r="AE71" s="128" t="s">
        <v>426</v>
      </c>
      <c r="AF71" s="128"/>
      <c r="AG71" s="128"/>
      <c r="AH71" s="128"/>
      <c r="AI71" s="128"/>
      <c r="AJ71" s="128"/>
      <c r="AK71" s="128"/>
      <c r="AL71" s="128"/>
      <c r="AM71" s="128"/>
      <c r="AN71" s="123"/>
      <c r="AO71" s="49">
        <v>6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6</v>
      </c>
      <c r="BF71" s="49"/>
      <c r="BG71" s="49"/>
      <c r="BH71" s="49"/>
      <c r="BI71" s="49"/>
      <c r="BJ71" s="49"/>
      <c r="BK71" s="49"/>
      <c r="BL71" s="49"/>
    </row>
    <row r="72" spans="1:64" ht="25.5" customHeight="1">
      <c r="A72" s="43">
        <v>1</v>
      </c>
      <c r="B72" s="43"/>
      <c r="C72" s="43"/>
      <c r="D72" s="43"/>
      <c r="E72" s="43"/>
      <c r="F72" s="43"/>
      <c r="G72" s="44" t="s">
        <v>22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465</v>
      </c>
      <c r="AA72" s="47"/>
      <c r="AB72" s="47"/>
      <c r="AC72" s="47"/>
      <c r="AD72" s="47"/>
      <c r="AE72" s="128" t="s">
        <v>426</v>
      </c>
      <c r="AF72" s="128"/>
      <c r="AG72" s="128"/>
      <c r="AH72" s="128"/>
      <c r="AI72" s="128"/>
      <c r="AJ72" s="128"/>
      <c r="AK72" s="128"/>
      <c r="AL72" s="128"/>
      <c r="AM72" s="128"/>
      <c r="AN72" s="123"/>
      <c r="AO72" s="49">
        <v>24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0"/>
        <v>24</v>
      </c>
      <c r="BF72" s="49"/>
      <c r="BG72" s="49"/>
      <c r="BH72" s="49"/>
      <c r="BI72" s="49"/>
      <c r="BJ72" s="49"/>
      <c r="BK72" s="49"/>
      <c r="BL72" s="49"/>
    </row>
    <row r="73" spans="1:64" ht="25.5" customHeight="1">
      <c r="A73" s="43">
        <v>2</v>
      </c>
      <c r="B73" s="43"/>
      <c r="C73" s="43"/>
      <c r="D73" s="43"/>
      <c r="E73" s="43"/>
      <c r="F73" s="43"/>
      <c r="G73" s="44" t="s">
        <v>23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7" t="s">
        <v>465</v>
      </c>
      <c r="AA73" s="47"/>
      <c r="AB73" s="47"/>
      <c r="AC73" s="47"/>
      <c r="AD73" s="47"/>
      <c r="AE73" s="128" t="s">
        <v>426</v>
      </c>
      <c r="AF73" s="128"/>
      <c r="AG73" s="128"/>
      <c r="AH73" s="128"/>
      <c r="AI73" s="128"/>
      <c r="AJ73" s="128"/>
      <c r="AK73" s="128"/>
      <c r="AL73" s="128"/>
      <c r="AM73" s="128"/>
      <c r="AN73" s="123"/>
      <c r="AO73" s="49">
        <v>5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 t="shared" si="0"/>
        <v>5</v>
      </c>
      <c r="BF73" s="49"/>
      <c r="BG73" s="49"/>
      <c r="BH73" s="49"/>
      <c r="BI73" s="49"/>
      <c r="BJ73" s="49"/>
      <c r="BK73" s="49"/>
      <c r="BL73" s="49"/>
    </row>
    <row r="74" spans="1:64" ht="25.5" customHeight="1">
      <c r="A74" s="43">
        <v>2</v>
      </c>
      <c r="B74" s="43"/>
      <c r="C74" s="43"/>
      <c r="D74" s="43"/>
      <c r="E74" s="43"/>
      <c r="F74" s="43"/>
      <c r="G74" s="44" t="s">
        <v>24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465</v>
      </c>
      <c r="AA74" s="47"/>
      <c r="AB74" s="47"/>
      <c r="AC74" s="47"/>
      <c r="AD74" s="47"/>
      <c r="AE74" s="128" t="s">
        <v>426</v>
      </c>
      <c r="AF74" s="128"/>
      <c r="AG74" s="128"/>
      <c r="AH74" s="128"/>
      <c r="AI74" s="128"/>
      <c r="AJ74" s="128"/>
      <c r="AK74" s="128"/>
      <c r="AL74" s="128"/>
      <c r="AM74" s="128"/>
      <c r="AN74" s="123"/>
      <c r="AO74" s="49">
        <v>4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4</v>
      </c>
      <c r="BF74" s="49"/>
      <c r="BG74" s="49"/>
      <c r="BH74" s="49"/>
      <c r="BI74" s="49"/>
      <c r="BJ74" s="49"/>
      <c r="BK74" s="49"/>
      <c r="BL74" s="49"/>
    </row>
    <row r="75" spans="1:64" ht="25.5" customHeight="1">
      <c r="A75" s="43">
        <v>2</v>
      </c>
      <c r="B75" s="43"/>
      <c r="C75" s="43"/>
      <c r="D75" s="43"/>
      <c r="E75" s="43"/>
      <c r="F75" s="43"/>
      <c r="G75" s="44" t="s">
        <v>25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465</v>
      </c>
      <c r="AA75" s="47"/>
      <c r="AB75" s="47"/>
      <c r="AC75" s="47"/>
      <c r="AD75" s="47"/>
      <c r="AE75" s="128" t="s">
        <v>426</v>
      </c>
      <c r="AF75" s="128"/>
      <c r="AG75" s="128"/>
      <c r="AH75" s="128"/>
      <c r="AI75" s="128"/>
      <c r="AJ75" s="128"/>
      <c r="AK75" s="128"/>
      <c r="AL75" s="128"/>
      <c r="AM75" s="128"/>
      <c r="AN75" s="123"/>
      <c r="AO75" s="49">
        <v>1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1</v>
      </c>
      <c r="BF75" s="49"/>
      <c r="BG75" s="49"/>
      <c r="BH75" s="49"/>
      <c r="BI75" s="49"/>
      <c r="BJ75" s="49"/>
      <c r="BK75" s="49"/>
      <c r="BL75" s="49"/>
    </row>
    <row r="76" spans="1:64" s="4" customFormat="1" ht="12.75" customHeight="1">
      <c r="A76" s="50">
        <v>0</v>
      </c>
      <c r="B76" s="50"/>
      <c r="C76" s="50"/>
      <c r="D76" s="50"/>
      <c r="E76" s="50"/>
      <c r="F76" s="50"/>
      <c r="G76" s="51" t="s">
        <v>424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6"/>
      <c r="AF76" s="56"/>
      <c r="AG76" s="56"/>
      <c r="AH76" s="56"/>
      <c r="AI76" s="56"/>
      <c r="AJ76" s="56"/>
      <c r="AK76" s="56"/>
      <c r="AL76" s="56"/>
      <c r="AM76" s="56"/>
      <c r="AN76" s="57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>
        <f t="shared" si="0"/>
        <v>0</v>
      </c>
      <c r="BF76" s="55"/>
      <c r="BG76" s="55"/>
      <c r="BH76" s="55"/>
      <c r="BI76" s="55"/>
      <c r="BJ76" s="55"/>
      <c r="BK76" s="55"/>
      <c r="BL76" s="55"/>
    </row>
    <row r="77" spans="1:64" ht="25.5" customHeight="1">
      <c r="A77" s="43">
        <v>1</v>
      </c>
      <c r="B77" s="43"/>
      <c r="C77" s="43"/>
      <c r="D77" s="43"/>
      <c r="E77" s="43"/>
      <c r="F77" s="43"/>
      <c r="G77" s="44" t="s">
        <v>26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7" t="s">
        <v>460</v>
      </c>
      <c r="AA77" s="47"/>
      <c r="AB77" s="47"/>
      <c r="AC77" s="47"/>
      <c r="AD77" s="47"/>
      <c r="AE77" s="128" t="s">
        <v>426</v>
      </c>
      <c r="AF77" s="128"/>
      <c r="AG77" s="128"/>
      <c r="AH77" s="128"/>
      <c r="AI77" s="128"/>
      <c r="AJ77" s="128"/>
      <c r="AK77" s="128"/>
      <c r="AL77" s="128"/>
      <c r="AM77" s="128"/>
      <c r="AN77" s="123"/>
      <c r="AO77" s="49">
        <v>1419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 t="shared" si="0"/>
        <v>1419</v>
      </c>
      <c r="BF77" s="49"/>
      <c r="BG77" s="49"/>
      <c r="BH77" s="49"/>
      <c r="BI77" s="49"/>
      <c r="BJ77" s="49"/>
      <c r="BK77" s="49"/>
      <c r="BL77" s="49"/>
    </row>
    <row r="78" spans="1:64" ht="25.5" customHeight="1">
      <c r="A78" s="43">
        <v>2</v>
      </c>
      <c r="B78" s="43"/>
      <c r="C78" s="43"/>
      <c r="D78" s="43"/>
      <c r="E78" s="43"/>
      <c r="F78" s="43"/>
      <c r="G78" s="44" t="s">
        <v>27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460</v>
      </c>
      <c r="AA78" s="47"/>
      <c r="AB78" s="47"/>
      <c r="AC78" s="47"/>
      <c r="AD78" s="47"/>
      <c r="AE78" s="128" t="s">
        <v>426</v>
      </c>
      <c r="AF78" s="128"/>
      <c r="AG78" s="128"/>
      <c r="AH78" s="128"/>
      <c r="AI78" s="128"/>
      <c r="AJ78" s="128"/>
      <c r="AK78" s="128"/>
      <c r="AL78" s="128"/>
      <c r="AM78" s="128"/>
      <c r="AN78" s="123"/>
      <c r="AO78" s="49">
        <v>2500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 t="shared" si="0"/>
        <v>2500</v>
      </c>
      <c r="BF78" s="49"/>
      <c r="BG78" s="49"/>
      <c r="BH78" s="49"/>
      <c r="BI78" s="49"/>
      <c r="BJ78" s="49"/>
      <c r="BK78" s="49"/>
      <c r="BL78" s="49"/>
    </row>
    <row r="79" spans="1:64" s="4" customFormat="1" ht="12.75" customHeight="1">
      <c r="A79" s="50">
        <v>0</v>
      </c>
      <c r="B79" s="50"/>
      <c r="C79" s="50"/>
      <c r="D79" s="50"/>
      <c r="E79" s="50"/>
      <c r="F79" s="50"/>
      <c r="G79" s="51" t="s">
        <v>430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6"/>
      <c r="AF79" s="56"/>
      <c r="AG79" s="56"/>
      <c r="AH79" s="56"/>
      <c r="AI79" s="56"/>
      <c r="AJ79" s="56"/>
      <c r="AK79" s="56"/>
      <c r="AL79" s="56"/>
      <c r="AM79" s="56"/>
      <c r="AN79" s="57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>
        <f t="shared" si="0"/>
        <v>0</v>
      </c>
      <c r="BF79" s="55"/>
      <c r="BG79" s="55"/>
      <c r="BH79" s="55"/>
      <c r="BI79" s="55"/>
      <c r="BJ79" s="55"/>
      <c r="BK79" s="55"/>
      <c r="BL79" s="55"/>
    </row>
    <row r="80" spans="1:64" ht="12.75" customHeight="1">
      <c r="A80" s="43">
        <v>1</v>
      </c>
      <c r="B80" s="43"/>
      <c r="C80" s="43"/>
      <c r="D80" s="43"/>
      <c r="E80" s="43"/>
      <c r="F80" s="43"/>
      <c r="G80" s="44" t="s">
        <v>28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432</v>
      </c>
      <c r="AA80" s="47"/>
      <c r="AB80" s="47"/>
      <c r="AC80" s="47"/>
      <c r="AD80" s="47"/>
      <c r="AE80" s="128" t="s">
        <v>426</v>
      </c>
      <c r="AF80" s="128"/>
      <c r="AG80" s="128"/>
      <c r="AH80" s="128"/>
      <c r="AI80" s="128"/>
      <c r="AJ80" s="128"/>
      <c r="AK80" s="128"/>
      <c r="AL80" s="128"/>
      <c r="AM80" s="128"/>
      <c r="AN80" s="123"/>
      <c r="AO80" s="49">
        <v>100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 t="shared" si="0"/>
        <v>100</v>
      </c>
      <c r="BF80" s="49"/>
      <c r="BG80" s="49"/>
      <c r="BH80" s="49"/>
      <c r="BI80" s="49"/>
      <c r="BJ80" s="49"/>
      <c r="BK80" s="49"/>
      <c r="BL80" s="49"/>
    </row>
    <row r="81" spans="1:64" ht="25.5" customHeight="1">
      <c r="A81" s="43">
        <v>2</v>
      </c>
      <c r="B81" s="43"/>
      <c r="C81" s="43"/>
      <c r="D81" s="43"/>
      <c r="E81" s="43"/>
      <c r="F81" s="43"/>
      <c r="G81" s="44" t="s">
        <v>29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47" t="s">
        <v>432</v>
      </c>
      <c r="AA81" s="47"/>
      <c r="AB81" s="47"/>
      <c r="AC81" s="47"/>
      <c r="AD81" s="47"/>
      <c r="AE81" s="128" t="s">
        <v>426</v>
      </c>
      <c r="AF81" s="128"/>
      <c r="AG81" s="128"/>
      <c r="AH81" s="128"/>
      <c r="AI81" s="128"/>
      <c r="AJ81" s="128"/>
      <c r="AK81" s="128"/>
      <c r="AL81" s="128"/>
      <c r="AM81" s="128"/>
      <c r="AN81" s="123"/>
      <c r="AO81" s="49">
        <v>100</v>
      </c>
      <c r="AP81" s="49"/>
      <c r="AQ81" s="49"/>
      <c r="AR81" s="49"/>
      <c r="AS81" s="49"/>
      <c r="AT81" s="49"/>
      <c r="AU81" s="49"/>
      <c r="AV81" s="49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f t="shared" si="0"/>
        <v>100</v>
      </c>
      <c r="BF81" s="49"/>
      <c r="BG81" s="49"/>
      <c r="BH81" s="49"/>
      <c r="BI81" s="49"/>
      <c r="BJ81" s="49"/>
      <c r="BK81" s="49"/>
      <c r="BL81" s="49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69" t="s">
        <v>438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93" t="s">
        <v>439</v>
      </c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</row>
    <row r="85" spans="23:59" ht="12.75">
      <c r="W85" s="65" t="s">
        <v>348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395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" ht="15.75" customHeight="1">
      <c r="A86" s="94" t="s">
        <v>346</v>
      </c>
      <c r="B86" s="94"/>
      <c r="C86" s="94"/>
      <c r="D86" s="94"/>
      <c r="E86" s="94"/>
      <c r="F86" s="94"/>
    </row>
    <row r="87" spans="1:45" ht="12.75" customHeight="1">
      <c r="A87" s="66" t="s">
        <v>437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ht="12.75">
      <c r="A88" s="67" t="s">
        <v>390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69" t="s">
        <v>449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440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23:59" ht="12.75">
      <c r="W91" s="65" t="s">
        <v>348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395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8" ht="12.75">
      <c r="A92" s="68"/>
      <c r="B92" s="68"/>
      <c r="C92" s="68"/>
      <c r="D92" s="68"/>
      <c r="E92" s="68"/>
      <c r="F92" s="68"/>
      <c r="G92" s="68"/>
      <c r="H92" s="68"/>
    </row>
    <row r="93" spans="1:17" ht="12.75">
      <c r="A93" s="65" t="s">
        <v>388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389</v>
      </c>
    </row>
  </sheetData>
  <mergeCells count="27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E66:AN66"/>
    <mergeCell ref="A84:V84"/>
    <mergeCell ref="W84:AM84"/>
    <mergeCell ref="W85:AM85"/>
    <mergeCell ref="G66:Y66"/>
    <mergeCell ref="G67:Y67"/>
    <mergeCell ref="Z67:AD67"/>
    <mergeCell ref="AE67:AN67"/>
    <mergeCell ref="Z69:AD69"/>
    <mergeCell ref="AE69:AN69"/>
    <mergeCell ref="AR58:AY58"/>
    <mergeCell ref="AJ57:AQ57"/>
    <mergeCell ref="AO63:AV63"/>
    <mergeCell ref="AW63:BD63"/>
    <mergeCell ref="A58:C58"/>
    <mergeCell ref="D58:AA58"/>
    <mergeCell ref="AB58:AI58"/>
    <mergeCell ref="AJ58:AQ58"/>
    <mergeCell ref="AO85:BG85"/>
    <mergeCell ref="BE67:BL67"/>
    <mergeCell ref="AO68:AV68"/>
    <mergeCell ref="AW68:BD68"/>
    <mergeCell ref="BE68:BL68"/>
    <mergeCell ref="AO69:AV69"/>
    <mergeCell ref="AW69:BD69"/>
    <mergeCell ref="AO84:BG84"/>
    <mergeCell ref="AW67:BD67"/>
    <mergeCell ref="BE69:BL69"/>
    <mergeCell ref="AO64:AV64"/>
    <mergeCell ref="Z64:AD64"/>
    <mergeCell ref="AE64:AN64"/>
    <mergeCell ref="AE65:AN65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2:BL62"/>
    <mergeCell ref="A63:F63"/>
    <mergeCell ref="AE63:AN63"/>
    <mergeCell ref="AR55:AY56"/>
    <mergeCell ref="A57:C57"/>
    <mergeCell ref="AR57:AY57"/>
    <mergeCell ref="AS50:AZ50"/>
    <mergeCell ref="A51:C51"/>
    <mergeCell ref="A93:H93"/>
    <mergeCell ref="A87:AS87"/>
    <mergeCell ref="A88:AS88"/>
    <mergeCell ref="A92:H92"/>
    <mergeCell ref="A90:V90"/>
    <mergeCell ref="W90:AM90"/>
    <mergeCell ref="AO90:BG90"/>
    <mergeCell ref="W91:AM91"/>
    <mergeCell ref="AO91:BG91"/>
    <mergeCell ref="A64:F64"/>
    <mergeCell ref="A65:F65"/>
    <mergeCell ref="Z65:AD65"/>
    <mergeCell ref="G64:Y64"/>
    <mergeCell ref="G65:Y65"/>
    <mergeCell ref="A86:F86"/>
    <mergeCell ref="A66:F66"/>
    <mergeCell ref="Z66:AD66"/>
    <mergeCell ref="AK50:AR50"/>
    <mergeCell ref="A55:C56"/>
    <mergeCell ref="D57:AA57"/>
    <mergeCell ref="AB57:AI57"/>
    <mergeCell ref="D55:AA56"/>
    <mergeCell ref="AB55:AI56"/>
    <mergeCell ref="AJ55:AQ56"/>
    <mergeCell ref="D51:AB51"/>
    <mergeCell ref="AC51:AJ51"/>
    <mergeCell ref="AK51:AR51"/>
    <mergeCell ref="AS51:AZ51"/>
    <mergeCell ref="A50:C50"/>
    <mergeCell ref="D50:AB50"/>
    <mergeCell ref="AC50:AJ50"/>
    <mergeCell ref="AO67:AV67"/>
    <mergeCell ref="A60:C60"/>
    <mergeCell ref="D60:AA60"/>
    <mergeCell ref="AB60:AI60"/>
    <mergeCell ref="AJ60:AQ60"/>
    <mergeCell ref="AR60:AY60"/>
    <mergeCell ref="A67:F67"/>
    <mergeCell ref="A68:F68"/>
    <mergeCell ref="G68:Y68"/>
    <mergeCell ref="Z68:AD68"/>
    <mergeCell ref="AE68:AN68"/>
    <mergeCell ref="AO70:AV70"/>
    <mergeCell ref="AW70:BD70"/>
    <mergeCell ref="BE70:BL70"/>
    <mergeCell ref="A69:F69"/>
    <mergeCell ref="G69:Y69"/>
    <mergeCell ref="A70:F70"/>
    <mergeCell ref="G70:Y70"/>
    <mergeCell ref="Z70:AD70"/>
    <mergeCell ref="AE70:AN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81:F81"/>
    <mergeCell ref="G81:Y81"/>
    <mergeCell ref="Z81:AD81"/>
    <mergeCell ref="AE81:AN81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168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22" t="s">
        <v>436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397</v>
      </c>
      <c r="B19" s="108" t="s">
        <v>30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31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452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32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8769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8769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78.75" customHeight="1">
      <c r="A26" s="104" t="s">
        <v>33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34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35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36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12.75" customHeight="1">
      <c r="A49" s="43">
        <v>1</v>
      </c>
      <c r="B49" s="43"/>
      <c r="C49" s="43"/>
      <c r="D49" s="72" t="s">
        <v>36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8769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8769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8769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8769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51" ht="25.5" customHeight="1">
      <c r="A58" s="43">
        <v>3</v>
      </c>
      <c r="B58" s="43"/>
      <c r="C58" s="43"/>
      <c r="D58" s="72" t="s">
        <v>458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49">
        <v>8769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8769</v>
      </c>
      <c r="AS58" s="49"/>
      <c r="AT58" s="49"/>
      <c r="AU58" s="49"/>
      <c r="AV58" s="49"/>
      <c r="AW58" s="49"/>
      <c r="AX58" s="49"/>
      <c r="AY58" s="49"/>
    </row>
    <row r="59" spans="1:51" s="4" customFormat="1" ht="12.75" customHeight="1">
      <c r="A59" s="50"/>
      <c r="B59" s="50"/>
      <c r="C59" s="50"/>
      <c r="D59" s="42" t="s">
        <v>370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55">
        <v>8769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8769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75" t="s">
        <v>386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41" t="s">
        <v>371</v>
      </c>
      <c r="B62" s="41"/>
      <c r="C62" s="41"/>
      <c r="D62" s="41"/>
      <c r="E62" s="41"/>
      <c r="F62" s="41"/>
      <c r="G62" s="59" t="s">
        <v>387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 t="s">
        <v>345</v>
      </c>
      <c r="AA62" s="41"/>
      <c r="AB62" s="41"/>
      <c r="AC62" s="41"/>
      <c r="AD62" s="41"/>
      <c r="AE62" s="41" t="s">
        <v>344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59" t="s">
        <v>372</v>
      </c>
      <c r="AP62" s="60"/>
      <c r="AQ62" s="60"/>
      <c r="AR62" s="60"/>
      <c r="AS62" s="60"/>
      <c r="AT62" s="60"/>
      <c r="AU62" s="60"/>
      <c r="AV62" s="61"/>
      <c r="AW62" s="59" t="s">
        <v>373</v>
      </c>
      <c r="AX62" s="60"/>
      <c r="AY62" s="60"/>
      <c r="AZ62" s="60"/>
      <c r="BA62" s="60"/>
      <c r="BB62" s="60"/>
      <c r="BC62" s="60"/>
      <c r="BD62" s="61"/>
      <c r="BE62" s="59" t="s">
        <v>370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376</v>
      </c>
      <c r="B64" s="43"/>
      <c r="C64" s="43"/>
      <c r="D64" s="43"/>
      <c r="E64" s="43"/>
      <c r="F64" s="43"/>
      <c r="G64" s="62" t="s">
        <v>350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3" t="s">
        <v>362</v>
      </c>
      <c r="AA64" s="43"/>
      <c r="AB64" s="43"/>
      <c r="AC64" s="43"/>
      <c r="AD64" s="43"/>
      <c r="AE64" s="91" t="s">
        <v>375</v>
      </c>
      <c r="AF64" s="91"/>
      <c r="AG64" s="91"/>
      <c r="AH64" s="91"/>
      <c r="AI64" s="91"/>
      <c r="AJ64" s="91"/>
      <c r="AK64" s="91"/>
      <c r="AL64" s="91"/>
      <c r="AM64" s="91"/>
      <c r="AN64" s="62"/>
      <c r="AO64" s="92" t="s">
        <v>351</v>
      </c>
      <c r="AP64" s="92"/>
      <c r="AQ64" s="92"/>
      <c r="AR64" s="92"/>
      <c r="AS64" s="92"/>
      <c r="AT64" s="92"/>
      <c r="AU64" s="92"/>
      <c r="AV64" s="92"/>
      <c r="AW64" s="92" t="s">
        <v>374</v>
      </c>
      <c r="AX64" s="92"/>
      <c r="AY64" s="92"/>
      <c r="AZ64" s="92"/>
      <c r="BA64" s="92"/>
      <c r="BB64" s="92"/>
      <c r="BC64" s="92"/>
      <c r="BD64" s="92"/>
      <c r="BE64" s="92" t="s">
        <v>353</v>
      </c>
      <c r="BF64" s="92"/>
      <c r="BG64" s="92"/>
      <c r="BH64" s="92"/>
      <c r="BI64" s="92"/>
      <c r="BJ64" s="92"/>
      <c r="BK64" s="92"/>
      <c r="BL64" s="92"/>
      <c r="CA64" s="1" t="s">
        <v>360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411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74">AO65+AW65</f>
        <v>0</v>
      </c>
      <c r="BF65" s="55"/>
      <c r="BG65" s="55"/>
      <c r="BH65" s="55"/>
      <c r="BI65" s="55"/>
      <c r="BJ65" s="55"/>
      <c r="BK65" s="55"/>
      <c r="BL65" s="55"/>
      <c r="CA65" s="4" t="s">
        <v>361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37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460</v>
      </c>
      <c r="AA66" s="47"/>
      <c r="AB66" s="47"/>
      <c r="AC66" s="47"/>
      <c r="AD66" s="47"/>
      <c r="AE66" s="128" t="s">
        <v>426</v>
      </c>
      <c r="AF66" s="128"/>
      <c r="AG66" s="128"/>
      <c r="AH66" s="128"/>
      <c r="AI66" s="128"/>
      <c r="AJ66" s="128"/>
      <c r="AK66" s="128"/>
      <c r="AL66" s="128"/>
      <c r="AM66" s="128"/>
      <c r="AN66" s="123"/>
      <c r="AO66" s="49">
        <v>8769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 t="shared" si="0"/>
        <v>8769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419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38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465</v>
      </c>
      <c r="AA68" s="47"/>
      <c r="AB68" s="47"/>
      <c r="AC68" s="47"/>
      <c r="AD68" s="47"/>
      <c r="AE68" s="128" t="s">
        <v>426</v>
      </c>
      <c r="AF68" s="128"/>
      <c r="AG68" s="128"/>
      <c r="AH68" s="128"/>
      <c r="AI68" s="128"/>
      <c r="AJ68" s="128"/>
      <c r="AK68" s="128"/>
      <c r="AL68" s="128"/>
      <c r="AM68" s="128"/>
      <c r="AN68" s="123"/>
      <c r="AO68" s="49">
        <v>2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2</v>
      </c>
      <c r="BF68" s="49"/>
      <c r="BG68" s="49"/>
      <c r="BH68" s="49"/>
      <c r="BI68" s="49"/>
      <c r="BJ68" s="49"/>
      <c r="BK68" s="49"/>
      <c r="BL68" s="49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39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465</v>
      </c>
      <c r="AA69" s="47"/>
      <c r="AB69" s="47"/>
      <c r="AC69" s="47"/>
      <c r="AD69" s="47"/>
      <c r="AE69" s="128" t="s">
        <v>426</v>
      </c>
      <c r="AF69" s="128"/>
      <c r="AG69" s="128"/>
      <c r="AH69" s="128"/>
      <c r="AI69" s="128"/>
      <c r="AJ69" s="128"/>
      <c r="AK69" s="128"/>
      <c r="AL69" s="128"/>
      <c r="AM69" s="128"/>
      <c r="AN69" s="123"/>
      <c r="AO69" s="49">
        <v>2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 t="shared" si="0"/>
        <v>2</v>
      </c>
      <c r="BF69" s="49"/>
      <c r="BG69" s="49"/>
      <c r="BH69" s="49"/>
      <c r="BI69" s="49"/>
      <c r="BJ69" s="49"/>
      <c r="BK69" s="49"/>
      <c r="BL69" s="49"/>
    </row>
    <row r="70" spans="1:64" ht="25.5" customHeight="1">
      <c r="A70" s="43">
        <v>2</v>
      </c>
      <c r="B70" s="43"/>
      <c r="C70" s="43"/>
      <c r="D70" s="43"/>
      <c r="E70" s="43"/>
      <c r="F70" s="43"/>
      <c r="G70" s="44" t="s">
        <v>40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465</v>
      </c>
      <c r="AA70" s="47"/>
      <c r="AB70" s="47"/>
      <c r="AC70" s="47"/>
      <c r="AD70" s="47"/>
      <c r="AE70" s="44" t="s">
        <v>41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9">
        <v>430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430</v>
      </c>
      <c r="BF70" s="49"/>
      <c r="BG70" s="49"/>
      <c r="BH70" s="49"/>
      <c r="BI70" s="49"/>
      <c r="BJ70" s="49"/>
      <c r="BK70" s="49"/>
      <c r="BL70" s="49"/>
    </row>
    <row r="71" spans="1:64" ht="25.5" customHeight="1">
      <c r="A71" s="43">
        <v>3</v>
      </c>
      <c r="B71" s="43"/>
      <c r="C71" s="43"/>
      <c r="D71" s="43"/>
      <c r="E71" s="43"/>
      <c r="F71" s="43"/>
      <c r="G71" s="44" t="s">
        <v>42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465</v>
      </c>
      <c r="AA71" s="47"/>
      <c r="AB71" s="47"/>
      <c r="AC71" s="47"/>
      <c r="AD71" s="47"/>
      <c r="AE71" s="44" t="s">
        <v>41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95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0"/>
        <v>95</v>
      </c>
      <c r="BF71" s="49"/>
      <c r="BG71" s="49"/>
      <c r="BH71" s="49"/>
      <c r="BI71" s="49"/>
      <c r="BJ71" s="49"/>
      <c r="BK71" s="49"/>
      <c r="BL71" s="49"/>
    </row>
    <row r="72" spans="1:64" ht="25.5" customHeight="1">
      <c r="A72" s="43">
        <v>4</v>
      </c>
      <c r="B72" s="43"/>
      <c r="C72" s="43"/>
      <c r="D72" s="43"/>
      <c r="E72" s="43"/>
      <c r="F72" s="43"/>
      <c r="G72" s="44" t="s">
        <v>43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7" t="s">
        <v>465</v>
      </c>
      <c r="AA72" s="47"/>
      <c r="AB72" s="47"/>
      <c r="AC72" s="47"/>
      <c r="AD72" s="47"/>
      <c r="AE72" s="44" t="s">
        <v>426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49">
        <v>4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0"/>
        <v>4</v>
      </c>
      <c r="BF72" s="49"/>
      <c r="BG72" s="49"/>
      <c r="BH72" s="49"/>
      <c r="BI72" s="49"/>
      <c r="BJ72" s="49"/>
      <c r="BK72" s="49"/>
      <c r="BL72" s="49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424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>
        <f t="shared" si="0"/>
        <v>0</v>
      </c>
      <c r="BF73" s="55"/>
      <c r="BG73" s="55"/>
      <c r="BH73" s="55"/>
      <c r="BI73" s="55"/>
      <c r="BJ73" s="55"/>
      <c r="BK73" s="55"/>
      <c r="BL73" s="55"/>
    </row>
    <row r="74" spans="1:64" ht="12.75" customHeight="1">
      <c r="A74" s="43">
        <v>5</v>
      </c>
      <c r="B74" s="43"/>
      <c r="C74" s="43"/>
      <c r="D74" s="43"/>
      <c r="E74" s="43"/>
      <c r="F74" s="43"/>
      <c r="G74" s="44" t="s">
        <v>44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460</v>
      </c>
      <c r="AA74" s="47"/>
      <c r="AB74" s="47"/>
      <c r="AC74" s="47"/>
      <c r="AD74" s="47"/>
      <c r="AE74" s="44" t="s">
        <v>426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9">
        <v>2192.25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2192.25</v>
      </c>
      <c r="BF74" s="49"/>
      <c r="BG74" s="49"/>
      <c r="BH74" s="49"/>
      <c r="BI74" s="49"/>
      <c r="BJ74" s="49"/>
      <c r="BK74" s="49"/>
      <c r="BL74" s="4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69" t="s">
        <v>438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5"/>
      <c r="AO77" s="93" t="s">
        <v>439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23:59" ht="12.75">
      <c r="W78" s="65" t="s">
        <v>348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395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" ht="15.75" customHeight="1">
      <c r="A79" s="94" t="s">
        <v>346</v>
      </c>
      <c r="B79" s="94"/>
      <c r="C79" s="94"/>
      <c r="D79" s="94"/>
      <c r="E79" s="94"/>
      <c r="F79" s="94"/>
    </row>
    <row r="80" spans="1:45" ht="12.75" customHeight="1">
      <c r="A80" s="66" t="s">
        <v>437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390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9" t="s">
        <v>449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71" t="s">
        <v>440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23:59" ht="12.75">
      <c r="W84" s="65" t="s">
        <v>348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395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8" ht="12.75">
      <c r="A85" s="68"/>
      <c r="B85" s="68"/>
      <c r="C85" s="68"/>
      <c r="D85" s="68"/>
      <c r="E85" s="68"/>
      <c r="F85" s="68"/>
      <c r="G85" s="68"/>
      <c r="H85" s="68"/>
    </row>
    <row r="86" spans="1:17" ht="12.75">
      <c r="A86" s="65" t="s">
        <v>388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389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9:L19"/>
    <mergeCell ref="N19:Y19"/>
    <mergeCell ref="AA19:AI19"/>
    <mergeCell ref="BE20:BL20"/>
    <mergeCell ref="BE19:BL19"/>
    <mergeCell ref="AK19:BC19"/>
    <mergeCell ref="AK20:BC20"/>
    <mergeCell ref="AS48:AZ48"/>
    <mergeCell ref="AS47:AZ47"/>
    <mergeCell ref="B20:L20"/>
    <mergeCell ref="N20:Y20"/>
    <mergeCell ref="AA20:AI20"/>
    <mergeCell ref="D45:AB46"/>
    <mergeCell ref="D47:AB47"/>
    <mergeCell ref="D48:AB48"/>
    <mergeCell ref="AC47:AJ47"/>
    <mergeCell ref="AC48:AJ48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A35:BL35"/>
    <mergeCell ref="G39:BL39"/>
    <mergeCell ref="G29:BL29"/>
    <mergeCell ref="A41:F41"/>
    <mergeCell ref="A25:BL25"/>
    <mergeCell ref="A26:BL26"/>
    <mergeCell ref="A28:BL28"/>
    <mergeCell ref="A31:F31"/>
    <mergeCell ref="G31:BL31"/>
    <mergeCell ref="A29:F29"/>
    <mergeCell ref="AO2:BL2"/>
    <mergeCell ref="AO6:BF6"/>
    <mergeCell ref="I23:S23"/>
    <mergeCell ref="B16:L16"/>
    <mergeCell ref="N16:AS16"/>
    <mergeCell ref="AU16:BB16"/>
    <mergeCell ref="B17:L17"/>
    <mergeCell ref="N17:AS17"/>
    <mergeCell ref="AU17:BB17"/>
    <mergeCell ref="AO4:BL4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BE62:BL62"/>
    <mergeCell ref="Z62:AD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J56:AQ56"/>
    <mergeCell ref="AO77:BG77"/>
    <mergeCell ref="A79:F79"/>
    <mergeCell ref="A65:F65"/>
    <mergeCell ref="Z65:AD65"/>
    <mergeCell ref="AE65:AN65"/>
    <mergeCell ref="A77:V77"/>
    <mergeCell ref="W77:AM77"/>
    <mergeCell ref="W78:AM78"/>
    <mergeCell ref="AO78:BG78"/>
    <mergeCell ref="AW66:BD66"/>
    <mergeCell ref="BE66:BL66"/>
    <mergeCell ref="AO67:AV67"/>
    <mergeCell ref="AW67:BD67"/>
    <mergeCell ref="BE67:BL67"/>
    <mergeCell ref="AO66:AV66"/>
    <mergeCell ref="AO63:AV63"/>
    <mergeCell ref="Z63:AD63"/>
    <mergeCell ref="AE63:AN63"/>
    <mergeCell ref="AE64:AN6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G40:BL4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W84:AM84"/>
    <mergeCell ref="A61:BL61"/>
    <mergeCell ref="A62:F62"/>
    <mergeCell ref="AE62:AN62"/>
    <mergeCell ref="AK45:AR46"/>
    <mergeCell ref="D49:AB49"/>
    <mergeCell ref="D54:AA55"/>
    <mergeCell ref="AB54:AI55"/>
    <mergeCell ref="AJ54:AQ55"/>
    <mergeCell ref="AR54:AY55"/>
    <mergeCell ref="A56:C56"/>
    <mergeCell ref="A63:F63"/>
    <mergeCell ref="A64:F64"/>
    <mergeCell ref="Z64:AD64"/>
    <mergeCell ref="G63:Y63"/>
    <mergeCell ref="G64:Y64"/>
    <mergeCell ref="G65:Y65"/>
    <mergeCell ref="AR58:AY58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AR56:AY56"/>
    <mergeCell ref="A58:C58"/>
    <mergeCell ref="D58:AA58"/>
    <mergeCell ref="AB58:AI58"/>
    <mergeCell ref="AJ58:AQ58"/>
    <mergeCell ref="A57:C57"/>
    <mergeCell ref="D57:AA57"/>
    <mergeCell ref="AB57:AI57"/>
    <mergeCell ref="AJ57:AQ57"/>
    <mergeCell ref="AR57:AY57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67:F67"/>
    <mergeCell ref="G67:Y67"/>
    <mergeCell ref="Z67:AD67"/>
    <mergeCell ref="AE67:AN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169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436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397</v>
      </c>
      <c r="B19" s="108" t="s">
        <v>45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46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47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48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12503832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12003832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500000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65.25" customHeight="1">
      <c r="A26" s="104" t="s">
        <v>49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72" t="s">
        <v>50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31.5" customHeight="1">
      <c r="A35" s="104" t="s">
        <v>50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72" t="s">
        <v>51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38.25" customHeight="1">
      <c r="A49" s="43">
        <v>1</v>
      </c>
      <c r="B49" s="43"/>
      <c r="C49" s="43"/>
      <c r="D49" s="72" t="s">
        <v>51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12003832</v>
      </c>
      <c r="AD49" s="49"/>
      <c r="AE49" s="49"/>
      <c r="AF49" s="49"/>
      <c r="AG49" s="49"/>
      <c r="AH49" s="49"/>
      <c r="AI49" s="49"/>
      <c r="AJ49" s="49"/>
      <c r="AK49" s="49">
        <v>500000</v>
      </c>
      <c r="AL49" s="49"/>
      <c r="AM49" s="49"/>
      <c r="AN49" s="49"/>
      <c r="AO49" s="49"/>
      <c r="AP49" s="49"/>
      <c r="AQ49" s="49"/>
      <c r="AR49" s="49"/>
      <c r="AS49" s="49">
        <f>AC49+AK49</f>
        <v>12503832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12003832</v>
      </c>
      <c r="AD50" s="55"/>
      <c r="AE50" s="55"/>
      <c r="AF50" s="55"/>
      <c r="AG50" s="55"/>
      <c r="AH50" s="55"/>
      <c r="AI50" s="55"/>
      <c r="AJ50" s="55"/>
      <c r="AK50" s="55">
        <v>500000</v>
      </c>
      <c r="AL50" s="55"/>
      <c r="AM50" s="55"/>
      <c r="AN50" s="55"/>
      <c r="AO50" s="55"/>
      <c r="AP50" s="55"/>
      <c r="AQ50" s="55"/>
      <c r="AR50" s="55"/>
      <c r="AS50" s="55">
        <f>AC50+AK50</f>
        <v>12503832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s="4" customFormat="1" ht="12.75" customHeight="1">
      <c r="A58" s="50"/>
      <c r="B58" s="50"/>
      <c r="C58" s="50"/>
      <c r="D58" s="57" t="s">
        <v>370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359</v>
      </c>
    </row>
    <row r="60" spans="1:64" ht="15.75" customHeight="1">
      <c r="A60" s="75" t="s">
        <v>386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64" ht="30" customHeight="1">
      <c r="A61" s="41" t="s">
        <v>371</v>
      </c>
      <c r="B61" s="41"/>
      <c r="C61" s="41"/>
      <c r="D61" s="41"/>
      <c r="E61" s="41"/>
      <c r="F61" s="41"/>
      <c r="G61" s="59" t="s">
        <v>387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41" t="s">
        <v>345</v>
      </c>
      <c r="AA61" s="41"/>
      <c r="AB61" s="41"/>
      <c r="AC61" s="41"/>
      <c r="AD61" s="41"/>
      <c r="AE61" s="41" t="s">
        <v>344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59" t="s">
        <v>372</v>
      </c>
      <c r="AP61" s="60"/>
      <c r="AQ61" s="60"/>
      <c r="AR61" s="60"/>
      <c r="AS61" s="60"/>
      <c r="AT61" s="60"/>
      <c r="AU61" s="60"/>
      <c r="AV61" s="61"/>
      <c r="AW61" s="59" t="s">
        <v>373</v>
      </c>
      <c r="AX61" s="60"/>
      <c r="AY61" s="60"/>
      <c r="AZ61" s="60"/>
      <c r="BA61" s="60"/>
      <c r="BB61" s="60"/>
      <c r="BC61" s="60"/>
      <c r="BD61" s="61"/>
      <c r="BE61" s="59" t="s">
        <v>370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41">
        <v>1</v>
      </c>
      <c r="B62" s="41"/>
      <c r="C62" s="41"/>
      <c r="D62" s="41"/>
      <c r="E62" s="41"/>
      <c r="F62" s="41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3" t="s">
        <v>376</v>
      </c>
      <c r="B63" s="43"/>
      <c r="C63" s="43"/>
      <c r="D63" s="43"/>
      <c r="E63" s="43"/>
      <c r="F63" s="43"/>
      <c r="G63" s="62" t="s">
        <v>350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3" t="s">
        <v>362</v>
      </c>
      <c r="AA63" s="43"/>
      <c r="AB63" s="43"/>
      <c r="AC63" s="43"/>
      <c r="AD63" s="43"/>
      <c r="AE63" s="91" t="s">
        <v>375</v>
      </c>
      <c r="AF63" s="91"/>
      <c r="AG63" s="91"/>
      <c r="AH63" s="91"/>
      <c r="AI63" s="91"/>
      <c r="AJ63" s="91"/>
      <c r="AK63" s="91"/>
      <c r="AL63" s="91"/>
      <c r="AM63" s="91"/>
      <c r="AN63" s="62"/>
      <c r="AO63" s="92" t="s">
        <v>351</v>
      </c>
      <c r="AP63" s="92"/>
      <c r="AQ63" s="92"/>
      <c r="AR63" s="92"/>
      <c r="AS63" s="92"/>
      <c r="AT63" s="92"/>
      <c r="AU63" s="92"/>
      <c r="AV63" s="92"/>
      <c r="AW63" s="92" t="s">
        <v>374</v>
      </c>
      <c r="AX63" s="92"/>
      <c r="AY63" s="92"/>
      <c r="AZ63" s="92"/>
      <c r="BA63" s="92"/>
      <c r="BB63" s="92"/>
      <c r="BC63" s="92"/>
      <c r="BD63" s="92"/>
      <c r="BE63" s="92" t="s">
        <v>353</v>
      </c>
      <c r="BF63" s="92"/>
      <c r="BG63" s="92"/>
      <c r="BH63" s="92"/>
      <c r="BI63" s="92"/>
      <c r="BJ63" s="92"/>
      <c r="BK63" s="92"/>
      <c r="BL63" s="92"/>
      <c r="CA63" s="1" t="s">
        <v>360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95" t="s">
        <v>411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4"/>
      <c r="AA64" s="54"/>
      <c r="AB64" s="54"/>
      <c r="AC64" s="54"/>
      <c r="AD64" s="54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361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52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47" t="s">
        <v>415</v>
      </c>
      <c r="AA65" s="47"/>
      <c r="AB65" s="47"/>
      <c r="AC65" s="47"/>
      <c r="AD65" s="47"/>
      <c r="AE65" s="47" t="s">
        <v>53</v>
      </c>
      <c r="AF65" s="47"/>
      <c r="AG65" s="47"/>
      <c r="AH65" s="47"/>
      <c r="AI65" s="47"/>
      <c r="AJ65" s="47"/>
      <c r="AK65" s="47"/>
      <c r="AL65" s="47"/>
      <c r="AM65" s="47"/>
      <c r="AN65" s="58"/>
      <c r="AO65" s="48">
        <v>1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aca="true" t="shared" si="0" ref="BE65:BE71">AO65+AW65</f>
        <v>1</v>
      </c>
      <c r="BF65" s="48"/>
      <c r="BG65" s="48"/>
      <c r="BH65" s="48"/>
      <c r="BI65" s="48"/>
      <c r="BJ65" s="48"/>
      <c r="BK65" s="48"/>
      <c r="BL65" s="48"/>
    </row>
    <row r="66" spans="1:64" ht="12.75" customHeight="1">
      <c r="A66" s="43">
        <v>2</v>
      </c>
      <c r="B66" s="43"/>
      <c r="C66" s="43"/>
      <c r="D66" s="43"/>
      <c r="E66" s="43"/>
      <c r="F66" s="43"/>
      <c r="G66" s="44" t="s">
        <v>54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415</v>
      </c>
      <c r="AA66" s="47"/>
      <c r="AB66" s="47"/>
      <c r="AC66" s="47"/>
      <c r="AD66" s="47"/>
      <c r="AE66" s="47" t="s">
        <v>53</v>
      </c>
      <c r="AF66" s="47"/>
      <c r="AG66" s="47"/>
      <c r="AH66" s="47"/>
      <c r="AI66" s="47"/>
      <c r="AJ66" s="47"/>
      <c r="AK66" s="47"/>
      <c r="AL66" s="47"/>
      <c r="AM66" s="47"/>
      <c r="AN66" s="58"/>
      <c r="AO66" s="48">
        <v>3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3</v>
      </c>
      <c r="BF66" s="48"/>
      <c r="BG66" s="48"/>
      <c r="BH66" s="48"/>
      <c r="BI66" s="48"/>
      <c r="BJ66" s="48"/>
      <c r="BK66" s="48"/>
      <c r="BL66" s="48"/>
    </row>
    <row r="67" spans="1:64" ht="25.5" customHeight="1">
      <c r="A67" s="43">
        <v>3</v>
      </c>
      <c r="B67" s="43"/>
      <c r="C67" s="43"/>
      <c r="D67" s="43"/>
      <c r="E67" s="43"/>
      <c r="F67" s="43"/>
      <c r="G67" s="44" t="s">
        <v>55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47" t="s">
        <v>415</v>
      </c>
      <c r="AA67" s="47"/>
      <c r="AB67" s="47"/>
      <c r="AC67" s="47"/>
      <c r="AD67" s="47"/>
      <c r="AE67" s="47" t="s">
        <v>53</v>
      </c>
      <c r="AF67" s="47"/>
      <c r="AG67" s="47"/>
      <c r="AH67" s="47"/>
      <c r="AI67" s="47"/>
      <c r="AJ67" s="47"/>
      <c r="AK67" s="47"/>
      <c r="AL67" s="47"/>
      <c r="AM67" s="47"/>
      <c r="AN67" s="58"/>
      <c r="AO67" s="48">
        <v>1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1</v>
      </c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4</v>
      </c>
      <c r="B68" s="43"/>
      <c r="C68" s="43"/>
      <c r="D68" s="43"/>
      <c r="E68" s="43"/>
      <c r="F68" s="43"/>
      <c r="G68" s="44" t="s">
        <v>56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47" t="s">
        <v>415</v>
      </c>
      <c r="AA68" s="47"/>
      <c r="AB68" s="47"/>
      <c r="AC68" s="47"/>
      <c r="AD68" s="47"/>
      <c r="AE68" s="47" t="s">
        <v>416</v>
      </c>
      <c r="AF68" s="47"/>
      <c r="AG68" s="47"/>
      <c r="AH68" s="47"/>
      <c r="AI68" s="47"/>
      <c r="AJ68" s="47"/>
      <c r="AK68" s="47"/>
      <c r="AL68" s="47"/>
      <c r="AM68" s="47"/>
      <c r="AN68" s="58"/>
      <c r="AO68" s="130">
        <v>105.5</v>
      </c>
      <c r="AP68" s="130"/>
      <c r="AQ68" s="130"/>
      <c r="AR68" s="130"/>
      <c r="AS68" s="130"/>
      <c r="AT68" s="130"/>
      <c r="AU68" s="130"/>
      <c r="AV68" s="130"/>
      <c r="AW68" s="130">
        <v>0</v>
      </c>
      <c r="AX68" s="130"/>
      <c r="AY68" s="130"/>
      <c r="AZ68" s="130"/>
      <c r="BA68" s="130"/>
      <c r="BB68" s="130"/>
      <c r="BC68" s="130"/>
      <c r="BD68" s="130"/>
      <c r="BE68" s="130">
        <f t="shared" si="0"/>
        <v>105.5</v>
      </c>
      <c r="BF68" s="130"/>
      <c r="BG68" s="130"/>
      <c r="BH68" s="130"/>
      <c r="BI68" s="130"/>
      <c r="BJ68" s="130"/>
      <c r="BK68" s="130"/>
      <c r="BL68" s="130"/>
    </row>
    <row r="69" spans="1:64" ht="25.5" customHeight="1">
      <c r="A69" s="43">
        <v>5</v>
      </c>
      <c r="B69" s="43"/>
      <c r="C69" s="43"/>
      <c r="D69" s="43"/>
      <c r="E69" s="43"/>
      <c r="F69" s="43"/>
      <c r="G69" s="44" t="s">
        <v>57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415</v>
      </c>
      <c r="AA69" s="47"/>
      <c r="AB69" s="47"/>
      <c r="AC69" s="47"/>
      <c r="AD69" s="47"/>
      <c r="AE69" s="47" t="s">
        <v>416</v>
      </c>
      <c r="AF69" s="47"/>
      <c r="AG69" s="47"/>
      <c r="AH69" s="47"/>
      <c r="AI69" s="47"/>
      <c r="AJ69" s="47"/>
      <c r="AK69" s="47"/>
      <c r="AL69" s="47"/>
      <c r="AM69" s="47"/>
      <c r="AN69" s="58"/>
      <c r="AO69" s="130">
        <v>89.5</v>
      </c>
      <c r="AP69" s="130"/>
      <c r="AQ69" s="130"/>
      <c r="AR69" s="130"/>
      <c r="AS69" s="130"/>
      <c r="AT69" s="130"/>
      <c r="AU69" s="130"/>
      <c r="AV69" s="130"/>
      <c r="AW69" s="130">
        <v>0</v>
      </c>
      <c r="AX69" s="130"/>
      <c r="AY69" s="130"/>
      <c r="AZ69" s="130"/>
      <c r="BA69" s="130"/>
      <c r="BB69" s="130"/>
      <c r="BC69" s="130"/>
      <c r="BD69" s="130"/>
      <c r="BE69" s="130">
        <f t="shared" si="0"/>
        <v>89.5</v>
      </c>
      <c r="BF69" s="130"/>
      <c r="BG69" s="130"/>
      <c r="BH69" s="130"/>
      <c r="BI69" s="130"/>
      <c r="BJ69" s="130"/>
      <c r="BK69" s="130"/>
      <c r="BL69" s="130"/>
    </row>
    <row r="70" spans="1:64" ht="38.25" customHeight="1">
      <c r="A70" s="43">
        <v>6</v>
      </c>
      <c r="B70" s="43"/>
      <c r="C70" s="43"/>
      <c r="D70" s="43"/>
      <c r="E70" s="43"/>
      <c r="F70" s="43"/>
      <c r="G70" s="44" t="s">
        <v>58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460</v>
      </c>
      <c r="AA70" s="47"/>
      <c r="AB70" s="47"/>
      <c r="AC70" s="47"/>
      <c r="AD70" s="47"/>
      <c r="AE70" s="47" t="s">
        <v>426</v>
      </c>
      <c r="AF70" s="47"/>
      <c r="AG70" s="47"/>
      <c r="AH70" s="47"/>
      <c r="AI70" s="47"/>
      <c r="AJ70" s="47"/>
      <c r="AK70" s="47"/>
      <c r="AL70" s="47"/>
      <c r="AM70" s="47"/>
      <c r="AN70" s="58"/>
      <c r="AO70" s="49">
        <v>9240542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0"/>
        <v>9240542</v>
      </c>
      <c r="BF70" s="49"/>
      <c r="BG70" s="49"/>
      <c r="BH70" s="49"/>
      <c r="BI70" s="49"/>
      <c r="BJ70" s="49"/>
      <c r="BK70" s="49"/>
      <c r="BL70" s="49"/>
    </row>
    <row r="71" spans="1:64" ht="38.25" customHeight="1">
      <c r="A71" s="43">
        <v>7</v>
      </c>
      <c r="B71" s="43"/>
      <c r="C71" s="43"/>
      <c r="D71" s="43"/>
      <c r="E71" s="43"/>
      <c r="F71" s="43"/>
      <c r="G71" s="44" t="s">
        <v>59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47" t="s">
        <v>460</v>
      </c>
      <c r="AA71" s="47"/>
      <c r="AB71" s="47"/>
      <c r="AC71" s="47"/>
      <c r="AD71" s="47"/>
      <c r="AE71" s="44" t="s">
        <v>477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9">
        <v>2763290</v>
      </c>
      <c r="AP71" s="49"/>
      <c r="AQ71" s="49"/>
      <c r="AR71" s="49"/>
      <c r="AS71" s="49"/>
      <c r="AT71" s="49"/>
      <c r="AU71" s="49"/>
      <c r="AV71" s="49"/>
      <c r="AW71" s="49">
        <v>500000</v>
      </c>
      <c r="AX71" s="49"/>
      <c r="AY71" s="49"/>
      <c r="AZ71" s="49"/>
      <c r="BA71" s="49"/>
      <c r="BB71" s="49"/>
      <c r="BC71" s="49"/>
      <c r="BD71" s="49"/>
      <c r="BE71" s="49">
        <f t="shared" si="0"/>
        <v>3263290</v>
      </c>
      <c r="BF71" s="49"/>
      <c r="BG71" s="49"/>
      <c r="BH71" s="49"/>
      <c r="BI71" s="49"/>
      <c r="BJ71" s="49"/>
      <c r="BK71" s="49"/>
      <c r="BL71" s="49"/>
    </row>
    <row r="72" spans="1:64" s="4" customFormat="1" ht="12.75" customHeight="1">
      <c r="A72" s="50">
        <v>0</v>
      </c>
      <c r="B72" s="50"/>
      <c r="C72" s="50"/>
      <c r="D72" s="50"/>
      <c r="E72" s="50"/>
      <c r="F72" s="50"/>
      <c r="G72" s="51" t="s">
        <v>419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64" s="4" customFormat="1" ht="25.5" customHeight="1">
      <c r="A73" s="50">
        <v>1</v>
      </c>
      <c r="B73" s="50"/>
      <c r="C73" s="50"/>
      <c r="D73" s="50"/>
      <c r="E73" s="50"/>
      <c r="F73" s="50"/>
      <c r="G73" s="51" t="s">
        <v>60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129">
        <v>14</v>
      </c>
      <c r="AP73" s="129"/>
      <c r="AQ73" s="129"/>
      <c r="AR73" s="129"/>
      <c r="AS73" s="129"/>
      <c r="AT73" s="129"/>
      <c r="AU73" s="129"/>
      <c r="AV73" s="129"/>
      <c r="AW73" s="129">
        <v>0</v>
      </c>
      <c r="AX73" s="129"/>
      <c r="AY73" s="129"/>
      <c r="AZ73" s="129"/>
      <c r="BA73" s="129"/>
      <c r="BB73" s="129"/>
      <c r="BC73" s="129"/>
      <c r="BD73" s="129"/>
      <c r="BE73" s="129">
        <f aca="true" t="shared" si="1" ref="BE73:BE86">AO73+AW73</f>
        <v>14</v>
      </c>
      <c r="BF73" s="129"/>
      <c r="BG73" s="129"/>
      <c r="BH73" s="129"/>
      <c r="BI73" s="129"/>
      <c r="BJ73" s="129"/>
      <c r="BK73" s="129"/>
      <c r="BL73" s="129"/>
    </row>
    <row r="74" spans="1:64" ht="12.75" customHeight="1">
      <c r="A74" s="43"/>
      <c r="B74" s="43"/>
      <c r="C74" s="43"/>
      <c r="D74" s="43"/>
      <c r="E74" s="43"/>
      <c r="F74" s="43"/>
      <c r="G74" s="44" t="s">
        <v>417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465</v>
      </c>
      <c r="AA74" s="47"/>
      <c r="AB74" s="47"/>
      <c r="AC74" s="47"/>
      <c r="AD74" s="47"/>
      <c r="AE74" s="44" t="s">
        <v>426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8">
        <v>7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>AO74+AW74</f>
        <v>7</v>
      </c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43"/>
      <c r="B75" s="43"/>
      <c r="C75" s="43"/>
      <c r="D75" s="43"/>
      <c r="E75" s="43"/>
      <c r="F75" s="43"/>
      <c r="G75" s="44" t="s">
        <v>418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47" t="s">
        <v>465</v>
      </c>
      <c r="AA75" s="47"/>
      <c r="AB75" s="47"/>
      <c r="AC75" s="47"/>
      <c r="AD75" s="47"/>
      <c r="AE75" s="44" t="s">
        <v>426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48">
        <v>7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>AO75+AW75</f>
        <v>7</v>
      </c>
      <c r="BF75" s="48"/>
      <c r="BG75" s="48"/>
      <c r="BH75" s="48"/>
      <c r="BI75" s="48"/>
      <c r="BJ75" s="48"/>
      <c r="BK75" s="48"/>
      <c r="BL75" s="48"/>
    </row>
    <row r="76" spans="1:64" s="4" customFormat="1" ht="25.5" customHeight="1">
      <c r="A76" s="134">
        <v>2</v>
      </c>
      <c r="B76" s="135"/>
      <c r="C76" s="135"/>
      <c r="D76" s="135"/>
      <c r="E76" s="135"/>
      <c r="F76" s="136"/>
      <c r="G76" s="51" t="s">
        <v>61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95"/>
      <c r="AA76" s="96"/>
      <c r="AB76" s="96"/>
      <c r="AC76" s="96"/>
      <c r="AD76" s="97"/>
      <c r="AE76" s="51"/>
      <c r="AF76" s="137"/>
      <c r="AG76" s="137"/>
      <c r="AH76" s="137"/>
      <c r="AI76" s="137"/>
      <c r="AJ76" s="137"/>
      <c r="AK76" s="137"/>
      <c r="AL76" s="137"/>
      <c r="AM76" s="137"/>
      <c r="AN76" s="138"/>
      <c r="AO76" s="131">
        <v>29</v>
      </c>
      <c r="AP76" s="132"/>
      <c r="AQ76" s="132"/>
      <c r="AR76" s="132"/>
      <c r="AS76" s="132"/>
      <c r="AT76" s="132"/>
      <c r="AU76" s="132"/>
      <c r="AV76" s="133"/>
      <c r="AW76" s="131">
        <v>0</v>
      </c>
      <c r="AX76" s="132"/>
      <c r="AY76" s="132"/>
      <c r="AZ76" s="132"/>
      <c r="BA76" s="132"/>
      <c r="BB76" s="132"/>
      <c r="BC76" s="132"/>
      <c r="BD76" s="133"/>
      <c r="BE76" s="131">
        <f t="shared" si="1"/>
        <v>29</v>
      </c>
      <c r="BF76" s="132"/>
      <c r="BG76" s="132"/>
      <c r="BH76" s="132"/>
      <c r="BI76" s="132"/>
      <c r="BJ76" s="132"/>
      <c r="BK76" s="132"/>
      <c r="BL76" s="133"/>
    </row>
    <row r="77" spans="1:64" ht="12.75" customHeight="1">
      <c r="A77" s="43"/>
      <c r="B77" s="43"/>
      <c r="C77" s="43"/>
      <c r="D77" s="43"/>
      <c r="E77" s="43"/>
      <c r="F77" s="43"/>
      <c r="G77" s="44" t="s">
        <v>417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7" t="s">
        <v>465</v>
      </c>
      <c r="AA77" s="47"/>
      <c r="AB77" s="47"/>
      <c r="AC77" s="47"/>
      <c r="AD77" s="47"/>
      <c r="AE77" s="44" t="s">
        <v>426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48">
        <v>16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>AO77+AW77</f>
        <v>16</v>
      </c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43"/>
      <c r="B78" s="43"/>
      <c r="C78" s="43"/>
      <c r="D78" s="43"/>
      <c r="E78" s="43"/>
      <c r="F78" s="43"/>
      <c r="G78" s="44" t="s">
        <v>418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47" t="s">
        <v>465</v>
      </c>
      <c r="AA78" s="47"/>
      <c r="AB78" s="47"/>
      <c r="AC78" s="47"/>
      <c r="AD78" s="47"/>
      <c r="AE78" s="44" t="s">
        <v>426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48">
        <v>13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>AO78+AW78</f>
        <v>13</v>
      </c>
      <c r="BF78" s="48"/>
      <c r="BG78" s="48"/>
      <c r="BH78" s="48"/>
      <c r="BI78" s="48"/>
      <c r="BJ78" s="48"/>
      <c r="BK78" s="48"/>
      <c r="BL78" s="48"/>
    </row>
    <row r="79" spans="1:64" s="4" customFormat="1" ht="25.5" customHeight="1">
      <c r="A79" s="50">
        <v>3</v>
      </c>
      <c r="B79" s="50"/>
      <c r="C79" s="50"/>
      <c r="D79" s="50"/>
      <c r="E79" s="50"/>
      <c r="F79" s="50"/>
      <c r="G79" s="51" t="s">
        <v>62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129">
        <v>1244</v>
      </c>
      <c r="AP79" s="129"/>
      <c r="AQ79" s="129"/>
      <c r="AR79" s="129"/>
      <c r="AS79" s="129"/>
      <c r="AT79" s="129"/>
      <c r="AU79" s="129"/>
      <c r="AV79" s="129"/>
      <c r="AW79" s="129">
        <v>0</v>
      </c>
      <c r="AX79" s="129"/>
      <c r="AY79" s="129"/>
      <c r="AZ79" s="129"/>
      <c r="BA79" s="129"/>
      <c r="BB79" s="129"/>
      <c r="BC79" s="129"/>
      <c r="BD79" s="129"/>
      <c r="BE79" s="129">
        <f t="shared" si="1"/>
        <v>1244</v>
      </c>
      <c r="BF79" s="129"/>
      <c r="BG79" s="129"/>
      <c r="BH79" s="129"/>
      <c r="BI79" s="129"/>
      <c r="BJ79" s="129"/>
      <c r="BK79" s="129"/>
      <c r="BL79" s="129"/>
    </row>
    <row r="80" spans="1:64" ht="12.75" customHeight="1">
      <c r="A80" s="43"/>
      <c r="B80" s="43"/>
      <c r="C80" s="43"/>
      <c r="D80" s="43"/>
      <c r="E80" s="43"/>
      <c r="F80" s="43"/>
      <c r="G80" s="44" t="s">
        <v>417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465</v>
      </c>
      <c r="AA80" s="47"/>
      <c r="AB80" s="47"/>
      <c r="AC80" s="47"/>
      <c r="AD80" s="47"/>
      <c r="AE80" s="44" t="s">
        <v>426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48">
        <v>932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>AO80+AW80</f>
        <v>932</v>
      </c>
      <c r="BF80" s="48"/>
      <c r="BG80" s="48"/>
      <c r="BH80" s="48"/>
      <c r="BI80" s="48"/>
      <c r="BJ80" s="48"/>
      <c r="BK80" s="48"/>
      <c r="BL80" s="48"/>
    </row>
    <row r="81" spans="1:64" ht="12.75" customHeight="1">
      <c r="A81" s="43"/>
      <c r="B81" s="43"/>
      <c r="C81" s="43"/>
      <c r="D81" s="43"/>
      <c r="E81" s="43"/>
      <c r="F81" s="43"/>
      <c r="G81" s="44" t="s">
        <v>418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47" t="s">
        <v>465</v>
      </c>
      <c r="AA81" s="47"/>
      <c r="AB81" s="47"/>
      <c r="AC81" s="47"/>
      <c r="AD81" s="47"/>
      <c r="AE81" s="44" t="s">
        <v>426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48">
        <v>312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>AO81+AW81</f>
        <v>312</v>
      </c>
      <c r="BF81" s="48"/>
      <c r="BG81" s="48"/>
      <c r="BH81" s="48"/>
      <c r="BI81" s="48"/>
      <c r="BJ81" s="48"/>
      <c r="BK81" s="48"/>
      <c r="BL81" s="48"/>
    </row>
    <row r="82" spans="1:64" s="4" customFormat="1" ht="25.5" customHeight="1">
      <c r="A82" s="50">
        <v>4</v>
      </c>
      <c r="B82" s="50"/>
      <c r="C82" s="50"/>
      <c r="D82" s="50"/>
      <c r="E82" s="50"/>
      <c r="F82" s="50"/>
      <c r="G82" s="51" t="s">
        <v>63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4"/>
      <c r="AB82" s="54"/>
      <c r="AC82" s="54"/>
      <c r="AD82" s="54"/>
      <c r="AE82" s="51"/>
      <c r="AF82" s="52"/>
      <c r="AG82" s="52"/>
      <c r="AH82" s="52"/>
      <c r="AI82" s="52"/>
      <c r="AJ82" s="52"/>
      <c r="AK82" s="52"/>
      <c r="AL82" s="52"/>
      <c r="AM82" s="52"/>
      <c r="AN82" s="53"/>
      <c r="AO82" s="129">
        <v>1244</v>
      </c>
      <c r="AP82" s="129"/>
      <c r="AQ82" s="129"/>
      <c r="AR82" s="129"/>
      <c r="AS82" s="129"/>
      <c r="AT82" s="129"/>
      <c r="AU82" s="129"/>
      <c r="AV82" s="129"/>
      <c r="AW82" s="129">
        <v>0</v>
      </c>
      <c r="AX82" s="129"/>
      <c r="AY82" s="129"/>
      <c r="AZ82" s="129"/>
      <c r="BA82" s="129"/>
      <c r="BB82" s="129"/>
      <c r="BC82" s="129"/>
      <c r="BD82" s="129"/>
      <c r="BE82" s="129">
        <f>AO82+AW82</f>
        <v>1244</v>
      </c>
      <c r="BF82" s="129"/>
      <c r="BG82" s="129"/>
      <c r="BH82" s="129"/>
      <c r="BI82" s="129"/>
      <c r="BJ82" s="129"/>
      <c r="BK82" s="129"/>
      <c r="BL82" s="129"/>
    </row>
    <row r="83" spans="1:64" ht="12.75" customHeight="1">
      <c r="A83" s="43"/>
      <c r="B83" s="43"/>
      <c r="C83" s="43"/>
      <c r="D83" s="43"/>
      <c r="E83" s="43"/>
      <c r="F83" s="43"/>
      <c r="G83" s="44" t="s">
        <v>417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47" t="s">
        <v>465</v>
      </c>
      <c r="AA83" s="47"/>
      <c r="AB83" s="47"/>
      <c r="AC83" s="47"/>
      <c r="AD83" s="47"/>
      <c r="AE83" s="44" t="s">
        <v>426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48">
        <v>932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f t="shared" si="1"/>
        <v>932</v>
      </c>
      <c r="BF83" s="48"/>
      <c r="BG83" s="48"/>
      <c r="BH83" s="48"/>
      <c r="BI83" s="48"/>
      <c r="BJ83" s="48"/>
      <c r="BK83" s="48"/>
      <c r="BL83" s="48"/>
    </row>
    <row r="84" spans="1:64" ht="12.75" customHeight="1">
      <c r="A84" s="43"/>
      <c r="B84" s="43"/>
      <c r="C84" s="43"/>
      <c r="D84" s="43"/>
      <c r="E84" s="43"/>
      <c r="F84" s="43"/>
      <c r="G84" s="44" t="s">
        <v>418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47" t="s">
        <v>465</v>
      </c>
      <c r="AA84" s="47"/>
      <c r="AB84" s="47"/>
      <c r="AC84" s="47"/>
      <c r="AD84" s="47"/>
      <c r="AE84" s="44" t="s">
        <v>426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48">
        <v>312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 t="shared" si="1"/>
        <v>312</v>
      </c>
      <c r="BF84" s="48"/>
      <c r="BG84" s="48"/>
      <c r="BH84" s="48"/>
      <c r="BI84" s="48"/>
      <c r="BJ84" s="48"/>
      <c r="BK84" s="48"/>
      <c r="BL84" s="48"/>
    </row>
    <row r="85" spans="1:64" ht="25.5" customHeight="1">
      <c r="A85" s="43">
        <v>5</v>
      </c>
      <c r="B85" s="43"/>
      <c r="C85" s="43"/>
      <c r="D85" s="43"/>
      <c r="E85" s="43"/>
      <c r="F85" s="43"/>
      <c r="G85" s="44" t="s">
        <v>64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47" t="s">
        <v>415</v>
      </c>
      <c r="AA85" s="47"/>
      <c r="AB85" s="47"/>
      <c r="AC85" s="47"/>
      <c r="AD85" s="47"/>
      <c r="AE85" s="44" t="s">
        <v>426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48">
        <v>30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si="1"/>
        <v>30</v>
      </c>
      <c r="BF85" s="48"/>
      <c r="BG85" s="48"/>
      <c r="BH85" s="48"/>
      <c r="BI85" s="48"/>
      <c r="BJ85" s="48"/>
      <c r="BK85" s="48"/>
      <c r="BL85" s="48"/>
    </row>
    <row r="86" spans="1:64" ht="12.75" customHeight="1">
      <c r="A86" s="43"/>
      <c r="B86" s="43"/>
      <c r="C86" s="43"/>
      <c r="D86" s="43"/>
      <c r="E86" s="43"/>
      <c r="F86" s="43"/>
      <c r="G86" s="44" t="s">
        <v>65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47" t="s">
        <v>465</v>
      </c>
      <c r="AA86" s="47"/>
      <c r="AB86" s="47"/>
      <c r="AC86" s="47"/>
      <c r="AD86" s="47"/>
      <c r="AE86" s="44" t="s">
        <v>426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48">
        <v>19</v>
      </c>
      <c r="AP86" s="48"/>
      <c r="AQ86" s="48"/>
      <c r="AR86" s="48"/>
      <c r="AS86" s="48"/>
      <c r="AT86" s="48"/>
      <c r="AU86" s="48"/>
      <c r="AV86" s="48"/>
      <c r="AW86" s="48">
        <v>0</v>
      </c>
      <c r="AX86" s="48"/>
      <c r="AY86" s="48"/>
      <c r="AZ86" s="48"/>
      <c r="BA86" s="48"/>
      <c r="BB86" s="48"/>
      <c r="BC86" s="48"/>
      <c r="BD86" s="48"/>
      <c r="BE86" s="48">
        <f t="shared" si="1"/>
        <v>19</v>
      </c>
      <c r="BF86" s="48"/>
      <c r="BG86" s="48"/>
      <c r="BH86" s="48"/>
      <c r="BI86" s="48"/>
      <c r="BJ86" s="48"/>
      <c r="BK86" s="48"/>
      <c r="BL86" s="48"/>
    </row>
    <row r="87" spans="1:64" s="4" customFormat="1" ht="12.75" customHeight="1">
      <c r="A87" s="50">
        <v>0</v>
      </c>
      <c r="B87" s="50"/>
      <c r="C87" s="50"/>
      <c r="D87" s="50"/>
      <c r="E87" s="50"/>
      <c r="F87" s="50"/>
      <c r="G87" s="51" t="s">
        <v>424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/>
      <c r="AA87" s="54"/>
      <c r="AB87" s="54"/>
      <c r="AC87" s="54"/>
      <c r="AD87" s="54"/>
      <c r="AE87" s="51"/>
      <c r="AF87" s="52"/>
      <c r="AG87" s="52"/>
      <c r="AH87" s="52"/>
      <c r="AI87" s="52"/>
      <c r="AJ87" s="52"/>
      <c r="AK87" s="52"/>
      <c r="AL87" s="52"/>
      <c r="AM87" s="52"/>
      <c r="AN87" s="53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</row>
    <row r="88" spans="1:64" s="4" customFormat="1" ht="38.25" customHeight="1">
      <c r="A88" s="50">
        <v>1</v>
      </c>
      <c r="B88" s="50"/>
      <c r="C88" s="50"/>
      <c r="D88" s="50"/>
      <c r="E88" s="50"/>
      <c r="F88" s="50"/>
      <c r="G88" s="51" t="s">
        <v>66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/>
      <c r="AA88" s="54"/>
      <c r="AB88" s="54"/>
      <c r="AC88" s="54"/>
      <c r="AD88" s="54"/>
      <c r="AE88" s="51"/>
      <c r="AF88" s="52"/>
      <c r="AG88" s="52"/>
      <c r="AH88" s="52"/>
      <c r="AI88" s="52"/>
      <c r="AJ88" s="52"/>
      <c r="AK88" s="52"/>
      <c r="AL88" s="52"/>
      <c r="AM88" s="52"/>
      <c r="AN88" s="53"/>
      <c r="AO88" s="55">
        <v>190571.72</v>
      </c>
      <c r="AP88" s="55"/>
      <c r="AQ88" s="55"/>
      <c r="AR88" s="55"/>
      <c r="AS88" s="55"/>
      <c r="AT88" s="55"/>
      <c r="AU88" s="55"/>
      <c r="AV88" s="55"/>
      <c r="AW88" s="55">
        <v>34482.76</v>
      </c>
      <c r="AX88" s="55"/>
      <c r="AY88" s="55"/>
      <c r="AZ88" s="55"/>
      <c r="BA88" s="55"/>
      <c r="BB88" s="55"/>
      <c r="BC88" s="55"/>
      <c r="BD88" s="55"/>
      <c r="BE88" s="55">
        <f aca="true" t="shared" si="2" ref="BE88:BE94">AO88+AW88</f>
        <v>225054.48</v>
      </c>
      <c r="BF88" s="55"/>
      <c r="BG88" s="55"/>
      <c r="BH88" s="55"/>
      <c r="BI88" s="55"/>
      <c r="BJ88" s="55"/>
      <c r="BK88" s="55"/>
      <c r="BL88" s="55"/>
    </row>
    <row r="89" spans="1:64" ht="12.75" customHeight="1">
      <c r="A89" s="43"/>
      <c r="B89" s="43"/>
      <c r="C89" s="43"/>
      <c r="D89" s="43"/>
      <c r="E89" s="43"/>
      <c r="F89" s="43"/>
      <c r="G89" s="44" t="s">
        <v>417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47" t="s">
        <v>429</v>
      </c>
      <c r="AA89" s="47"/>
      <c r="AB89" s="47"/>
      <c r="AC89" s="47"/>
      <c r="AD89" s="47"/>
      <c r="AE89" s="44" t="s">
        <v>426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49">
        <v>95285.86</v>
      </c>
      <c r="AP89" s="49"/>
      <c r="AQ89" s="49"/>
      <c r="AR89" s="49"/>
      <c r="AS89" s="49"/>
      <c r="AT89" s="49"/>
      <c r="AU89" s="49"/>
      <c r="AV89" s="49"/>
      <c r="AW89" s="49">
        <v>17241.38</v>
      </c>
      <c r="AX89" s="49"/>
      <c r="AY89" s="49"/>
      <c r="AZ89" s="49"/>
      <c r="BA89" s="49"/>
      <c r="BB89" s="49"/>
      <c r="BC89" s="49"/>
      <c r="BD89" s="49"/>
      <c r="BE89" s="49">
        <f>AO89+AW89</f>
        <v>112527.24</v>
      </c>
      <c r="BF89" s="49"/>
      <c r="BG89" s="49"/>
      <c r="BH89" s="49"/>
      <c r="BI89" s="49"/>
      <c r="BJ89" s="49"/>
      <c r="BK89" s="49"/>
      <c r="BL89" s="49"/>
    </row>
    <row r="90" spans="1:64" ht="12.75" customHeight="1">
      <c r="A90" s="43"/>
      <c r="B90" s="43"/>
      <c r="C90" s="43"/>
      <c r="D90" s="43"/>
      <c r="E90" s="43"/>
      <c r="F90" s="43"/>
      <c r="G90" s="44" t="s">
        <v>418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47" t="s">
        <v>429</v>
      </c>
      <c r="AA90" s="47"/>
      <c r="AB90" s="47"/>
      <c r="AC90" s="47"/>
      <c r="AD90" s="47"/>
      <c r="AE90" s="44" t="s">
        <v>426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49">
        <v>95285.86</v>
      </c>
      <c r="AP90" s="49"/>
      <c r="AQ90" s="49"/>
      <c r="AR90" s="49"/>
      <c r="AS90" s="49"/>
      <c r="AT90" s="49"/>
      <c r="AU90" s="49"/>
      <c r="AV90" s="49"/>
      <c r="AW90" s="49">
        <v>17241.38</v>
      </c>
      <c r="AX90" s="49"/>
      <c r="AY90" s="49"/>
      <c r="AZ90" s="49"/>
      <c r="BA90" s="49"/>
      <c r="BB90" s="49"/>
      <c r="BC90" s="49"/>
      <c r="BD90" s="49"/>
      <c r="BE90" s="49">
        <f>AO90+AW90</f>
        <v>112527.24</v>
      </c>
      <c r="BF90" s="49"/>
      <c r="BG90" s="49"/>
      <c r="BH90" s="49"/>
      <c r="BI90" s="49"/>
      <c r="BJ90" s="49"/>
      <c r="BK90" s="49"/>
      <c r="BL90" s="49"/>
    </row>
    <row r="91" spans="1:64" s="4" customFormat="1" ht="38.25" customHeight="1">
      <c r="A91" s="50">
        <v>2</v>
      </c>
      <c r="B91" s="50"/>
      <c r="C91" s="50"/>
      <c r="D91" s="50"/>
      <c r="E91" s="50"/>
      <c r="F91" s="50"/>
      <c r="G91" s="51" t="s">
        <v>67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/>
      <c r="AA91" s="54"/>
      <c r="AB91" s="54"/>
      <c r="AC91" s="54"/>
      <c r="AD91" s="54"/>
      <c r="AE91" s="51"/>
      <c r="AF91" s="52"/>
      <c r="AG91" s="52"/>
      <c r="AH91" s="52"/>
      <c r="AI91" s="52"/>
      <c r="AJ91" s="52"/>
      <c r="AK91" s="52"/>
      <c r="AL91" s="52"/>
      <c r="AM91" s="52"/>
      <c r="AN91" s="53"/>
      <c r="AO91" s="55">
        <v>15210.76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f t="shared" si="2"/>
        <v>15210.76</v>
      </c>
      <c r="BF91" s="55"/>
      <c r="BG91" s="55"/>
      <c r="BH91" s="55"/>
      <c r="BI91" s="55"/>
      <c r="BJ91" s="55"/>
      <c r="BK91" s="55"/>
      <c r="BL91" s="55"/>
    </row>
    <row r="92" spans="1:64" ht="12.75" customHeight="1">
      <c r="A92" s="43"/>
      <c r="B92" s="43"/>
      <c r="C92" s="43"/>
      <c r="D92" s="43"/>
      <c r="E92" s="43"/>
      <c r="F92" s="43"/>
      <c r="G92" s="44" t="s">
        <v>417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47" t="s">
        <v>429</v>
      </c>
      <c r="AA92" s="47"/>
      <c r="AB92" s="47"/>
      <c r="AC92" s="47"/>
      <c r="AD92" s="47"/>
      <c r="AE92" s="44" t="s">
        <v>426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49">
        <v>7605.38</v>
      </c>
      <c r="AP92" s="49"/>
      <c r="AQ92" s="49"/>
      <c r="AR92" s="49"/>
      <c r="AS92" s="49"/>
      <c r="AT92" s="49"/>
      <c r="AU92" s="49"/>
      <c r="AV92" s="49"/>
      <c r="AW92" s="49">
        <v>0</v>
      </c>
      <c r="AX92" s="49"/>
      <c r="AY92" s="49"/>
      <c r="AZ92" s="49"/>
      <c r="BA92" s="49"/>
      <c r="BB92" s="49"/>
      <c r="BC92" s="49"/>
      <c r="BD92" s="49"/>
      <c r="BE92" s="49">
        <f t="shared" si="2"/>
        <v>7605.38</v>
      </c>
      <c r="BF92" s="49"/>
      <c r="BG92" s="49"/>
      <c r="BH92" s="49"/>
      <c r="BI92" s="49"/>
      <c r="BJ92" s="49"/>
      <c r="BK92" s="49"/>
      <c r="BL92" s="49"/>
    </row>
    <row r="93" spans="1:64" ht="12.75" customHeight="1">
      <c r="A93" s="43"/>
      <c r="B93" s="43"/>
      <c r="C93" s="43"/>
      <c r="D93" s="43"/>
      <c r="E93" s="43"/>
      <c r="F93" s="43"/>
      <c r="G93" s="44" t="s">
        <v>418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47" t="s">
        <v>429</v>
      </c>
      <c r="AA93" s="47"/>
      <c r="AB93" s="47"/>
      <c r="AC93" s="47"/>
      <c r="AD93" s="47"/>
      <c r="AE93" s="44" t="s">
        <v>426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49">
        <v>7605.38</v>
      </c>
      <c r="AP93" s="49"/>
      <c r="AQ93" s="49"/>
      <c r="AR93" s="49"/>
      <c r="AS93" s="49"/>
      <c r="AT93" s="49"/>
      <c r="AU93" s="49"/>
      <c r="AV93" s="49"/>
      <c r="AW93" s="49">
        <v>0</v>
      </c>
      <c r="AX93" s="49"/>
      <c r="AY93" s="49"/>
      <c r="AZ93" s="49"/>
      <c r="BA93" s="49"/>
      <c r="BB93" s="49"/>
      <c r="BC93" s="49"/>
      <c r="BD93" s="49"/>
      <c r="BE93" s="49">
        <f t="shared" si="2"/>
        <v>7605.38</v>
      </c>
      <c r="BF93" s="49"/>
      <c r="BG93" s="49"/>
      <c r="BH93" s="49"/>
      <c r="BI93" s="49"/>
      <c r="BJ93" s="49"/>
      <c r="BK93" s="49"/>
      <c r="BL93" s="49"/>
    </row>
    <row r="94" spans="1:64" ht="25.5" customHeight="1">
      <c r="A94" s="43">
        <v>3</v>
      </c>
      <c r="B94" s="43"/>
      <c r="C94" s="43"/>
      <c r="D94" s="43"/>
      <c r="E94" s="43"/>
      <c r="F94" s="43"/>
      <c r="G94" s="44" t="s">
        <v>68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47" t="s">
        <v>465</v>
      </c>
      <c r="AA94" s="47"/>
      <c r="AB94" s="47"/>
      <c r="AC94" s="47"/>
      <c r="AD94" s="47"/>
      <c r="AE94" s="44" t="s">
        <v>426</v>
      </c>
      <c r="AF94" s="118"/>
      <c r="AG94" s="118"/>
      <c r="AH94" s="118"/>
      <c r="AI94" s="118"/>
      <c r="AJ94" s="118"/>
      <c r="AK94" s="118"/>
      <c r="AL94" s="118"/>
      <c r="AM94" s="118"/>
      <c r="AN94" s="119"/>
      <c r="AO94" s="48">
        <v>14</v>
      </c>
      <c r="AP94" s="48"/>
      <c r="AQ94" s="48"/>
      <c r="AR94" s="48"/>
      <c r="AS94" s="48"/>
      <c r="AT94" s="48"/>
      <c r="AU94" s="48"/>
      <c r="AV94" s="48"/>
      <c r="AW94" s="48">
        <v>0</v>
      </c>
      <c r="AX94" s="48"/>
      <c r="AY94" s="48"/>
      <c r="AZ94" s="48"/>
      <c r="BA94" s="48"/>
      <c r="BB94" s="48"/>
      <c r="BC94" s="48"/>
      <c r="BD94" s="48"/>
      <c r="BE94" s="48">
        <f t="shared" si="2"/>
        <v>14</v>
      </c>
      <c r="BF94" s="48"/>
      <c r="BG94" s="48"/>
      <c r="BH94" s="48"/>
      <c r="BI94" s="48"/>
      <c r="BJ94" s="48"/>
      <c r="BK94" s="48"/>
      <c r="BL94" s="48"/>
    </row>
    <row r="95" spans="1:64" s="4" customFormat="1" ht="12.75" customHeight="1">
      <c r="A95" s="50">
        <v>0</v>
      </c>
      <c r="B95" s="50"/>
      <c r="C95" s="50"/>
      <c r="D95" s="50"/>
      <c r="E95" s="50"/>
      <c r="F95" s="50"/>
      <c r="G95" s="51" t="s">
        <v>430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/>
      <c r="AA95" s="54"/>
      <c r="AB95" s="54"/>
      <c r="AC95" s="54"/>
      <c r="AD95" s="54"/>
      <c r="AE95" s="51"/>
      <c r="AF95" s="52"/>
      <c r="AG95" s="52"/>
      <c r="AH95" s="52"/>
      <c r="AI95" s="52"/>
      <c r="AJ95" s="52"/>
      <c r="AK95" s="52"/>
      <c r="AL95" s="52"/>
      <c r="AM95" s="52"/>
      <c r="AN95" s="53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</row>
    <row r="96" spans="1:64" ht="25.5" customHeight="1">
      <c r="A96" s="43">
        <v>1</v>
      </c>
      <c r="B96" s="43"/>
      <c r="C96" s="43"/>
      <c r="D96" s="43"/>
      <c r="E96" s="43"/>
      <c r="F96" s="43"/>
      <c r="G96" s="44" t="s">
        <v>69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47" t="s">
        <v>432</v>
      </c>
      <c r="AA96" s="47"/>
      <c r="AB96" s="47"/>
      <c r="AC96" s="47"/>
      <c r="AD96" s="47"/>
      <c r="AE96" s="44" t="s">
        <v>426</v>
      </c>
      <c r="AF96" s="118"/>
      <c r="AG96" s="118"/>
      <c r="AH96" s="118"/>
      <c r="AI96" s="118"/>
      <c r="AJ96" s="118"/>
      <c r="AK96" s="118"/>
      <c r="AL96" s="118"/>
      <c r="AM96" s="118"/>
      <c r="AN96" s="119"/>
      <c r="AO96" s="48">
        <v>100</v>
      </c>
      <c r="AP96" s="48"/>
      <c r="AQ96" s="48"/>
      <c r="AR96" s="48"/>
      <c r="AS96" s="48"/>
      <c r="AT96" s="48"/>
      <c r="AU96" s="48"/>
      <c r="AV96" s="48"/>
      <c r="AW96" s="48">
        <v>0</v>
      </c>
      <c r="AX96" s="48"/>
      <c r="AY96" s="48"/>
      <c r="AZ96" s="48"/>
      <c r="BA96" s="48"/>
      <c r="BB96" s="48"/>
      <c r="BC96" s="48"/>
      <c r="BD96" s="48"/>
      <c r="BE96" s="48">
        <f>AO96+AW96</f>
        <v>100</v>
      </c>
      <c r="BF96" s="48"/>
      <c r="BG96" s="48"/>
      <c r="BH96" s="48"/>
      <c r="BI96" s="48"/>
      <c r="BJ96" s="48"/>
      <c r="BK96" s="48"/>
      <c r="BL96" s="48"/>
    </row>
    <row r="97" spans="41:64" ht="12.75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59" ht="16.5" customHeight="1">
      <c r="A99" s="69" t="s">
        <v>438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5"/>
      <c r="AO99" s="93" t="s">
        <v>439</v>
      </c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</row>
    <row r="100" spans="23:59" ht="12.75">
      <c r="W100" s="65" t="s">
        <v>348</v>
      </c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O100" s="65" t="s">
        <v>395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  <row r="101" spans="1:6" ht="15.75" customHeight="1">
      <c r="A101" s="94" t="s">
        <v>346</v>
      </c>
      <c r="B101" s="94"/>
      <c r="C101" s="94"/>
      <c r="D101" s="94"/>
      <c r="E101" s="94"/>
      <c r="F101" s="94"/>
    </row>
    <row r="102" spans="1:45" ht="12.75" customHeight="1">
      <c r="A102" s="66" t="s">
        <v>437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</row>
    <row r="103" spans="1:45" ht="12.75">
      <c r="A103" s="67" t="s">
        <v>390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</row>
    <row r="104" spans="1:45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59" ht="15.75" customHeight="1">
      <c r="A105" s="69" t="s">
        <v>449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5"/>
      <c r="AO105" s="71" t="s">
        <v>440</v>
      </c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</row>
    <row r="106" spans="23:59" ht="12.75">
      <c r="W106" s="65" t="s">
        <v>348</v>
      </c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O106" s="65" t="s">
        <v>395</v>
      </c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</row>
    <row r="107" spans="1:8" ht="12.75">
      <c r="A107" s="68"/>
      <c r="B107" s="68"/>
      <c r="C107" s="68"/>
      <c r="D107" s="68"/>
      <c r="E107" s="68"/>
      <c r="F107" s="68"/>
      <c r="G107" s="68"/>
      <c r="H107" s="68"/>
    </row>
    <row r="108" spans="1:17" ht="12.75">
      <c r="A108" s="65" t="s">
        <v>388</v>
      </c>
      <c r="B108" s="65"/>
      <c r="C108" s="65"/>
      <c r="D108" s="65"/>
      <c r="E108" s="65"/>
      <c r="F108" s="65"/>
      <c r="G108" s="65"/>
      <c r="H108" s="65"/>
      <c r="I108" s="17"/>
      <c r="J108" s="17"/>
      <c r="K108" s="17"/>
      <c r="L108" s="17"/>
      <c r="M108" s="17"/>
      <c r="N108" s="17"/>
      <c r="O108" s="17"/>
      <c r="P108" s="17"/>
      <c r="Q108" s="17"/>
    </row>
    <row r="109" ht="12.75">
      <c r="A109" s="24" t="s">
        <v>389</v>
      </c>
    </row>
  </sheetData>
  <mergeCells count="379">
    <mergeCell ref="AO76:AV76"/>
    <mergeCell ref="AE76:AN76"/>
    <mergeCell ref="Z76:AD76"/>
    <mergeCell ref="G76:Y7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101:F101"/>
    <mergeCell ref="A64:F64"/>
    <mergeCell ref="Z64:AD64"/>
    <mergeCell ref="AE64:AN64"/>
    <mergeCell ref="A99:V99"/>
    <mergeCell ref="W99:AM99"/>
    <mergeCell ref="W100:AM100"/>
    <mergeCell ref="G64:Y64"/>
    <mergeCell ref="A76:F76"/>
    <mergeCell ref="A65:F65"/>
    <mergeCell ref="AR56:AY56"/>
    <mergeCell ref="A57:C57"/>
    <mergeCell ref="D57:AA57"/>
    <mergeCell ref="AB57:AI57"/>
    <mergeCell ref="AJ57:AQ57"/>
    <mergeCell ref="AR57:AY57"/>
    <mergeCell ref="AJ56:AQ56"/>
    <mergeCell ref="AO100:BG100"/>
    <mergeCell ref="BE65:BL65"/>
    <mergeCell ref="AO66:AV66"/>
    <mergeCell ref="AW66:BD66"/>
    <mergeCell ref="BE66:BL66"/>
    <mergeCell ref="AO67:AV67"/>
    <mergeCell ref="AW67:BD67"/>
    <mergeCell ref="BE76:BL76"/>
    <mergeCell ref="AW76:BD76"/>
    <mergeCell ref="AO99:BG99"/>
    <mergeCell ref="AO62:AV62"/>
    <mergeCell ref="Z62:AD62"/>
    <mergeCell ref="AE62:AN62"/>
    <mergeCell ref="AE63:AN63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0:BL60"/>
    <mergeCell ref="A61:F61"/>
    <mergeCell ref="AE61:AN61"/>
    <mergeCell ref="D54:AA55"/>
    <mergeCell ref="AB54:AI55"/>
    <mergeCell ref="AJ54:AQ55"/>
    <mergeCell ref="AR54:AY55"/>
    <mergeCell ref="A56:C56"/>
    <mergeCell ref="A108:H108"/>
    <mergeCell ref="A102:AS102"/>
    <mergeCell ref="A103:AS103"/>
    <mergeCell ref="A107:H107"/>
    <mergeCell ref="A105:V105"/>
    <mergeCell ref="W105:AM105"/>
    <mergeCell ref="AO105:BG105"/>
    <mergeCell ref="W106:AM106"/>
    <mergeCell ref="AO106:BG106"/>
    <mergeCell ref="A62:F62"/>
    <mergeCell ref="A63:F63"/>
    <mergeCell ref="Z63:AD63"/>
    <mergeCell ref="G62:Y62"/>
    <mergeCell ref="G63:Y63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G65:Y65"/>
    <mergeCell ref="Z65:AD65"/>
    <mergeCell ref="AE65:AN65"/>
    <mergeCell ref="Z67:AD67"/>
    <mergeCell ref="AE67:AN67"/>
    <mergeCell ref="A66:F66"/>
    <mergeCell ref="G66:Y66"/>
    <mergeCell ref="Z66:AD66"/>
    <mergeCell ref="AE66:AN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9:F79"/>
    <mergeCell ref="G79:Y79"/>
    <mergeCell ref="Z79:AD79"/>
    <mergeCell ref="AE79:AN79"/>
    <mergeCell ref="AO79:AV79"/>
    <mergeCell ref="AW79:BD79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F91"/>
    <mergeCell ref="G91:Y91"/>
    <mergeCell ref="Z91:AD91"/>
    <mergeCell ref="AE91:AN91"/>
    <mergeCell ref="AO91:AV91"/>
    <mergeCell ref="AW91:BD91"/>
    <mergeCell ref="BE91:BL91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O96:AV96"/>
    <mergeCell ref="AW96:BD96"/>
    <mergeCell ref="BE96:BL96"/>
    <mergeCell ref="A96:F96"/>
    <mergeCell ref="G96:Y96"/>
    <mergeCell ref="Z96:AD96"/>
    <mergeCell ref="AE96:AN96"/>
  </mergeCells>
  <conditionalFormatting sqref="H64:L64 G64:G73 G75 G78 G81 G84:G88 G93:G96 G9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G76 G79 G82 G91">
    <cfRule type="cellIs" priority="3" dxfId="0" operator="equal" stopIfTrue="1">
      <formula>$G73</formula>
    </cfRule>
  </conditionalFormatting>
  <conditionalFormatting sqref="G74">
    <cfRule type="cellIs" priority="4" dxfId="0" operator="equal" stopIfTrue="1">
      <formula>$G82</formula>
    </cfRule>
  </conditionalFormatting>
  <conditionalFormatting sqref="G77 G80 G83 G92">
    <cfRule type="cellIs" priority="5" dxfId="0" operator="equal" stopIfTrue="1">
      <formula>$G75</formula>
    </cfRule>
  </conditionalFormatting>
  <conditionalFormatting sqref="G89">
    <cfRule type="cellIs" priority="6" dxfId="0" operator="equal" stopIfTrue="1">
      <formula>$G91</formula>
    </cfRule>
  </conditionalFormatting>
  <conditionalFormatting sqref="A64:F96">
    <cfRule type="cellIs" priority="7" dxfId="0" operator="equal" stopIfTrue="1">
      <formula>0</formula>
    </cfRule>
  </conditionalFormatting>
  <printOptions/>
  <pageMargins left="0.7874015748031497" right="0.3937007874015748" top="0.7874015748031497" bottom="0.7874015748031497" header="0" footer="0"/>
  <pageSetup fitToHeight="50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378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101" t="s">
        <v>343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66" t="s">
        <v>436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1" t="s">
        <v>436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363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116" t="s">
        <v>161</v>
      </c>
      <c r="AP7" s="116"/>
      <c r="AQ7" s="116"/>
      <c r="AR7" s="116"/>
      <c r="AS7" s="116"/>
      <c r="AT7" s="116"/>
      <c r="AU7" s="116"/>
      <c r="AV7" s="1" t="s">
        <v>406</v>
      </c>
      <c r="AW7" s="178" t="s">
        <v>170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364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443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396</v>
      </c>
      <c r="B13" s="108" t="s">
        <v>435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436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441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399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405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398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347</v>
      </c>
      <c r="B16" s="108" t="s">
        <v>446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436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441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399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404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398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397</v>
      </c>
      <c r="B19" s="108" t="s">
        <v>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71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72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73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442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399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400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401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402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403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393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1641135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394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v>1641135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366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365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367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1" t="s">
        <v>380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26" customHeight="1">
      <c r="A26" s="104" t="s">
        <v>74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379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7.75" customHeight="1">
      <c r="A29" s="80" t="s">
        <v>371</v>
      </c>
      <c r="B29" s="80"/>
      <c r="C29" s="80"/>
      <c r="D29" s="80"/>
      <c r="E29" s="80"/>
      <c r="F29" s="80"/>
      <c r="G29" s="76" t="s">
        <v>383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376</v>
      </c>
      <c r="B31" s="43"/>
      <c r="C31" s="43"/>
      <c r="D31" s="43"/>
      <c r="E31" s="43"/>
      <c r="F31" s="43"/>
      <c r="G31" s="62" t="s">
        <v>350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392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2" t="s">
        <v>75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391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381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5.75" customHeight="1">
      <c r="A35" s="104" t="s">
        <v>76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5" t="s">
        <v>382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7.75" customHeight="1">
      <c r="A38" s="80" t="s">
        <v>371</v>
      </c>
      <c r="B38" s="80"/>
      <c r="C38" s="80"/>
      <c r="D38" s="80"/>
      <c r="E38" s="80"/>
      <c r="F38" s="80"/>
      <c r="G38" s="76" t="s">
        <v>368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349</v>
      </c>
      <c r="B40" s="43"/>
      <c r="C40" s="43"/>
      <c r="D40" s="43"/>
      <c r="E40" s="43"/>
      <c r="F40" s="43"/>
      <c r="G40" s="62" t="s">
        <v>350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354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2" t="s">
        <v>77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355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384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371</v>
      </c>
      <c r="B45" s="41"/>
      <c r="C45" s="41"/>
      <c r="D45" s="85" t="s">
        <v>369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1" t="s">
        <v>372</v>
      </c>
      <c r="AD45" s="41"/>
      <c r="AE45" s="41"/>
      <c r="AF45" s="41"/>
      <c r="AG45" s="41"/>
      <c r="AH45" s="41"/>
      <c r="AI45" s="41"/>
      <c r="AJ45" s="41"/>
      <c r="AK45" s="41" t="s">
        <v>373</v>
      </c>
      <c r="AL45" s="41"/>
      <c r="AM45" s="41"/>
      <c r="AN45" s="41"/>
      <c r="AO45" s="41"/>
      <c r="AP45" s="41"/>
      <c r="AQ45" s="41"/>
      <c r="AR45" s="41"/>
      <c r="AS45" s="41" t="s">
        <v>370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349</v>
      </c>
      <c r="B48" s="43"/>
      <c r="C48" s="43"/>
      <c r="D48" s="105" t="s">
        <v>350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2" t="s">
        <v>351</v>
      </c>
      <c r="AD48" s="92"/>
      <c r="AE48" s="92"/>
      <c r="AF48" s="92"/>
      <c r="AG48" s="92"/>
      <c r="AH48" s="92"/>
      <c r="AI48" s="92"/>
      <c r="AJ48" s="92"/>
      <c r="AK48" s="92" t="s">
        <v>352</v>
      </c>
      <c r="AL48" s="92"/>
      <c r="AM48" s="92"/>
      <c r="AN48" s="92"/>
      <c r="AO48" s="92"/>
      <c r="AP48" s="92"/>
      <c r="AQ48" s="92"/>
      <c r="AR48" s="92"/>
      <c r="AS48" s="47" t="s">
        <v>353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356</v>
      </c>
    </row>
    <row r="49" spans="1:79" ht="38.25" customHeight="1">
      <c r="A49" s="43">
        <v>1</v>
      </c>
      <c r="B49" s="43"/>
      <c r="C49" s="43"/>
      <c r="D49" s="72" t="s">
        <v>77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49">
        <v>1641135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1641135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357</v>
      </c>
    </row>
    <row r="50" spans="1:60" s="4" customFormat="1" ht="12.75">
      <c r="A50" s="50"/>
      <c r="B50" s="50"/>
      <c r="C50" s="50"/>
      <c r="D50" s="42" t="s">
        <v>410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55">
        <v>1641135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1641135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1" t="s">
        <v>385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64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371</v>
      </c>
      <c r="B54" s="41"/>
      <c r="C54" s="41"/>
      <c r="D54" s="85" t="s">
        <v>377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1" t="s">
        <v>372</v>
      </c>
      <c r="AC54" s="41"/>
      <c r="AD54" s="41"/>
      <c r="AE54" s="41"/>
      <c r="AF54" s="41"/>
      <c r="AG54" s="41"/>
      <c r="AH54" s="41"/>
      <c r="AI54" s="41"/>
      <c r="AJ54" s="41" t="s">
        <v>373</v>
      </c>
      <c r="AK54" s="41"/>
      <c r="AL54" s="41"/>
      <c r="AM54" s="41"/>
      <c r="AN54" s="41"/>
      <c r="AO54" s="41"/>
      <c r="AP54" s="41"/>
      <c r="AQ54" s="41"/>
      <c r="AR54" s="41" t="s">
        <v>370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349</v>
      </c>
      <c r="B57" s="43"/>
      <c r="C57" s="43"/>
      <c r="D57" s="62" t="s">
        <v>350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92" t="s">
        <v>351</v>
      </c>
      <c r="AC57" s="92"/>
      <c r="AD57" s="92"/>
      <c r="AE57" s="92"/>
      <c r="AF57" s="92"/>
      <c r="AG57" s="92"/>
      <c r="AH57" s="92"/>
      <c r="AI57" s="92"/>
      <c r="AJ57" s="92" t="s">
        <v>352</v>
      </c>
      <c r="AK57" s="92"/>
      <c r="AL57" s="92"/>
      <c r="AM57" s="92"/>
      <c r="AN57" s="92"/>
      <c r="AO57" s="92"/>
      <c r="AP57" s="92"/>
      <c r="AQ57" s="92"/>
      <c r="AR57" s="92" t="s">
        <v>353</v>
      </c>
      <c r="AS57" s="92"/>
      <c r="AT57" s="92"/>
      <c r="AU57" s="92"/>
      <c r="AV57" s="92"/>
      <c r="AW57" s="92"/>
      <c r="AX57" s="92"/>
      <c r="AY57" s="92"/>
      <c r="CA57" s="1" t="s">
        <v>358</v>
      </c>
    </row>
    <row r="58" spans="1:79" s="4" customFormat="1" ht="12.75" customHeight="1">
      <c r="A58" s="50"/>
      <c r="B58" s="50"/>
      <c r="C58" s="50"/>
      <c r="D58" s="57" t="s">
        <v>370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359</v>
      </c>
    </row>
    <row r="60" spans="1:64" ht="15.75" customHeight="1">
      <c r="A60" s="75" t="s">
        <v>386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64" ht="30" customHeight="1">
      <c r="A61" s="41" t="s">
        <v>371</v>
      </c>
      <c r="B61" s="41"/>
      <c r="C61" s="41"/>
      <c r="D61" s="41"/>
      <c r="E61" s="41"/>
      <c r="F61" s="41"/>
      <c r="G61" s="59" t="s">
        <v>387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41" t="s">
        <v>345</v>
      </c>
      <c r="AA61" s="41"/>
      <c r="AB61" s="41"/>
      <c r="AC61" s="41"/>
      <c r="AD61" s="41"/>
      <c r="AE61" s="41" t="s">
        <v>344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59" t="s">
        <v>372</v>
      </c>
      <c r="AP61" s="60"/>
      <c r="AQ61" s="60"/>
      <c r="AR61" s="60"/>
      <c r="AS61" s="60"/>
      <c r="AT61" s="60"/>
      <c r="AU61" s="60"/>
      <c r="AV61" s="61"/>
      <c r="AW61" s="59" t="s">
        <v>373</v>
      </c>
      <c r="AX61" s="60"/>
      <c r="AY61" s="60"/>
      <c r="AZ61" s="60"/>
      <c r="BA61" s="60"/>
      <c r="BB61" s="60"/>
      <c r="BC61" s="60"/>
      <c r="BD61" s="61"/>
      <c r="BE61" s="59" t="s">
        <v>370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41">
        <v>1</v>
      </c>
      <c r="B62" s="41"/>
      <c r="C62" s="41"/>
      <c r="D62" s="41"/>
      <c r="E62" s="41"/>
      <c r="F62" s="41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3" t="s">
        <v>376</v>
      </c>
      <c r="B63" s="43"/>
      <c r="C63" s="43"/>
      <c r="D63" s="43"/>
      <c r="E63" s="43"/>
      <c r="F63" s="43"/>
      <c r="G63" s="62" t="s">
        <v>350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3" t="s">
        <v>362</v>
      </c>
      <c r="AA63" s="43"/>
      <c r="AB63" s="43"/>
      <c r="AC63" s="43"/>
      <c r="AD63" s="43"/>
      <c r="AE63" s="91" t="s">
        <v>375</v>
      </c>
      <c r="AF63" s="91"/>
      <c r="AG63" s="91"/>
      <c r="AH63" s="91"/>
      <c r="AI63" s="91"/>
      <c r="AJ63" s="91"/>
      <c r="AK63" s="91"/>
      <c r="AL63" s="91"/>
      <c r="AM63" s="91"/>
      <c r="AN63" s="62"/>
      <c r="AO63" s="92" t="s">
        <v>351</v>
      </c>
      <c r="AP63" s="92"/>
      <c r="AQ63" s="92"/>
      <c r="AR63" s="92"/>
      <c r="AS63" s="92"/>
      <c r="AT63" s="92"/>
      <c r="AU63" s="92"/>
      <c r="AV63" s="92"/>
      <c r="AW63" s="92" t="s">
        <v>374</v>
      </c>
      <c r="AX63" s="92"/>
      <c r="AY63" s="92"/>
      <c r="AZ63" s="92"/>
      <c r="BA63" s="92"/>
      <c r="BB63" s="92"/>
      <c r="BC63" s="92"/>
      <c r="BD63" s="92"/>
      <c r="BE63" s="92" t="s">
        <v>353</v>
      </c>
      <c r="BF63" s="92"/>
      <c r="BG63" s="92"/>
      <c r="BH63" s="92"/>
      <c r="BI63" s="92"/>
      <c r="BJ63" s="92"/>
      <c r="BK63" s="92"/>
      <c r="BL63" s="92"/>
      <c r="CA63" s="1" t="s">
        <v>360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95" t="s">
        <v>411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4"/>
      <c r="AA64" s="54"/>
      <c r="AB64" s="54"/>
      <c r="AC64" s="54"/>
      <c r="AD64" s="54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361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78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47" t="s">
        <v>415</v>
      </c>
      <c r="AA65" s="47"/>
      <c r="AB65" s="47"/>
      <c r="AC65" s="47"/>
      <c r="AD65" s="47"/>
      <c r="AE65" s="47" t="s">
        <v>416</v>
      </c>
      <c r="AF65" s="47"/>
      <c r="AG65" s="47"/>
      <c r="AH65" s="47"/>
      <c r="AI65" s="47"/>
      <c r="AJ65" s="47"/>
      <c r="AK65" s="47"/>
      <c r="AL65" s="47"/>
      <c r="AM65" s="47"/>
      <c r="AN65" s="58"/>
      <c r="AO65" s="48">
        <v>10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>AO65+AW65</f>
        <v>10</v>
      </c>
      <c r="BF65" s="48"/>
      <c r="BG65" s="48"/>
      <c r="BH65" s="48"/>
      <c r="BI65" s="48"/>
      <c r="BJ65" s="48"/>
      <c r="BK65" s="48"/>
      <c r="BL65" s="48"/>
    </row>
    <row r="66" spans="1:64" ht="12.75" customHeight="1">
      <c r="A66" s="43">
        <v>2</v>
      </c>
      <c r="B66" s="43"/>
      <c r="C66" s="43"/>
      <c r="D66" s="43"/>
      <c r="E66" s="43"/>
      <c r="F66" s="43"/>
      <c r="G66" s="44" t="s">
        <v>79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415</v>
      </c>
      <c r="AA66" s="47"/>
      <c r="AB66" s="47"/>
      <c r="AC66" s="47"/>
      <c r="AD66" s="47"/>
      <c r="AE66" s="47" t="s">
        <v>53</v>
      </c>
      <c r="AF66" s="47"/>
      <c r="AG66" s="47"/>
      <c r="AH66" s="47"/>
      <c r="AI66" s="47"/>
      <c r="AJ66" s="47"/>
      <c r="AK66" s="47"/>
      <c r="AL66" s="47"/>
      <c r="AM66" s="47"/>
      <c r="AN66" s="58"/>
      <c r="AO66" s="48">
        <v>1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>AO66+AW66</f>
        <v>1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419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</row>
    <row r="68" spans="1:64" s="4" customFormat="1" ht="30" customHeight="1">
      <c r="A68" s="134">
        <v>1</v>
      </c>
      <c r="B68" s="153"/>
      <c r="C68" s="153"/>
      <c r="D68" s="153"/>
      <c r="E68" s="153"/>
      <c r="F68" s="154"/>
      <c r="G68" s="51" t="s">
        <v>80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95"/>
      <c r="AA68" s="96"/>
      <c r="AB68" s="96"/>
      <c r="AC68" s="96"/>
      <c r="AD68" s="97"/>
      <c r="AE68" s="57"/>
      <c r="AF68" s="155"/>
      <c r="AG68" s="155"/>
      <c r="AH68" s="155"/>
      <c r="AI68" s="155"/>
      <c r="AJ68" s="155"/>
      <c r="AK68" s="155"/>
      <c r="AL68" s="155"/>
      <c r="AM68" s="155"/>
      <c r="AN68" s="156"/>
      <c r="AO68" s="131">
        <f>AO69+AO70</f>
        <v>16</v>
      </c>
      <c r="AP68" s="148"/>
      <c r="AQ68" s="148"/>
      <c r="AR68" s="148"/>
      <c r="AS68" s="148"/>
      <c r="AT68" s="148"/>
      <c r="AU68" s="148"/>
      <c r="AV68" s="149"/>
      <c r="AW68" s="131">
        <v>0</v>
      </c>
      <c r="AX68" s="132"/>
      <c r="AY68" s="132"/>
      <c r="AZ68" s="132"/>
      <c r="BA68" s="132"/>
      <c r="BB68" s="132"/>
      <c r="BC68" s="132"/>
      <c r="BD68" s="133"/>
      <c r="BE68" s="131">
        <f>BE69+BE70</f>
        <v>16</v>
      </c>
      <c r="BF68" s="148"/>
      <c r="BG68" s="148"/>
      <c r="BH68" s="148"/>
      <c r="BI68" s="148"/>
      <c r="BJ68" s="148"/>
      <c r="BK68" s="148"/>
      <c r="BL68" s="149"/>
    </row>
    <row r="69" spans="1:64" ht="18.75" customHeight="1">
      <c r="A69" s="152" t="s">
        <v>81</v>
      </c>
      <c r="B69" s="152"/>
      <c r="C69" s="152"/>
      <c r="D69" s="152"/>
      <c r="E69" s="152"/>
      <c r="F69" s="152"/>
      <c r="G69" s="44" t="s">
        <v>417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465</v>
      </c>
      <c r="AA69" s="47"/>
      <c r="AB69" s="47"/>
      <c r="AC69" s="47"/>
      <c r="AD69" s="47"/>
      <c r="AE69" s="44" t="s">
        <v>82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130">
        <v>7</v>
      </c>
      <c r="AP69" s="130"/>
      <c r="AQ69" s="130"/>
      <c r="AR69" s="130"/>
      <c r="AS69" s="130"/>
      <c r="AT69" s="130"/>
      <c r="AU69" s="130"/>
      <c r="AV69" s="130"/>
      <c r="AW69" s="130">
        <v>0</v>
      </c>
      <c r="AX69" s="130"/>
      <c r="AY69" s="130"/>
      <c r="AZ69" s="130"/>
      <c r="BA69" s="130"/>
      <c r="BB69" s="130"/>
      <c r="BC69" s="130"/>
      <c r="BD69" s="130"/>
      <c r="BE69" s="130">
        <f>AO69+AW69</f>
        <v>7</v>
      </c>
      <c r="BF69" s="130"/>
      <c r="BG69" s="130"/>
      <c r="BH69" s="130"/>
      <c r="BI69" s="130"/>
      <c r="BJ69" s="130"/>
      <c r="BK69" s="130"/>
      <c r="BL69" s="130"/>
    </row>
    <row r="70" spans="1:64" ht="15" customHeight="1">
      <c r="A70" s="152" t="s">
        <v>83</v>
      </c>
      <c r="B70" s="152"/>
      <c r="C70" s="152"/>
      <c r="D70" s="152"/>
      <c r="E70" s="152"/>
      <c r="F70" s="152"/>
      <c r="G70" s="44" t="s">
        <v>418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465</v>
      </c>
      <c r="AA70" s="47"/>
      <c r="AB70" s="47"/>
      <c r="AC70" s="47"/>
      <c r="AD70" s="47"/>
      <c r="AE70" s="44" t="s">
        <v>82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130">
        <v>9</v>
      </c>
      <c r="AP70" s="130"/>
      <c r="AQ70" s="130"/>
      <c r="AR70" s="130"/>
      <c r="AS70" s="130"/>
      <c r="AT70" s="130"/>
      <c r="AU70" s="130"/>
      <c r="AV70" s="130"/>
      <c r="AW70" s="130">
        <v>0</v>
      </c>
      <c r="AX70" s="130"/>
      <c r="AY70" s="130"/>
      <c r="AZ70" s="130"/>
      <c r="BA70" s="130"/>
      <c r="BB70" s="130"/>
      <c r="BC70" s="130"/>
      <c r="BD70" s="130"/>
      <c r="BE70" s="130">
        <f>AO70+AW70</f>
        <v>9</v>
      </c>
      <c r="BF70" s="130"/>
      <c r="BG70" s="130"/>
      <c r="BH70" s="130"/>
      <c r="BI70" s="130"/>
      <c r="BJ70" s="130"/>
      <c r="BK70" s="130"/>
      <c r="BL70" s="130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424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s="4" customFormat="1" ht="27.75" customHeight="1">
      <c r="A72" s="134">
        <v>1</v>
      </c>
      <c r="B72" s="153"/>
      <c r="C72" s="153"/>
      <c r="D72" s="153"/>
      <c r="E72" s="153"/>
      <c r="F72" s="154"/>
      <c r="G72" s="51" t="s">
        <v>84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95"/>
      <c r="AA72" s="96"/>
      <c r="AB72" s="96"/>
      <c r="AC72" s="96"/>
      <c r="AD72" s="97"/>
      <c r="AE72" s="51"/>
      <c r="AF72" s="139"/>
      <c r="AG72" s="139"/>
      <c r="AH72" s="139"/>
      <c r="AI72" s="139"/>
      <c r="AJ72" s="139"/>
      <c r="AK72" s="139"/>
      <c r="AL72" s="139"/>
      <c r="AM72" s="139"/>
      <c r="AN72" s="140"/>
      <c r="AO72" s="141">
        <f>AO73+AO74</f>
        <v>205141.88</v>
      </c>
      <c r="AP72" s="157"/>
      <c r="AQ72" s="157"/>
      <c r="AR72" s="157"/>
      <c r="AS72" s="157"/>
      <c r="AT72" s="157"/>
      <c r="AU72" s="157"/>
      <c r="AV72" s="158"/>
      <c r="AW72" s="141">
        <v>0</v>
      </c>
      <c r="AX72" s="142"/>
      <c r="AY72" s="142"/>
      <c r="AZ72" s="142"/>
      <c r="BA72" s="142"/>
      <c r="BB72" s="142"/>
      <c r="BC72" s="142"/>
      <c r="BD72" s="143"/>
      <c r="BE72" s="141">
        <f>BE73+BE74</f>
        <v>205141.88</v>
      </c>
      <c r="BF72" s="157"/>
      <c r="BG72" s="157"/>
      <c r="BH72" s="157"/>
      <c r="BI72" s="157"/>
      <c r="BJ72" s="157"/>
      <c r="BK72" s="157"/>
      <c r="BL72" s="158"/>
    </row>
    <row r="73" spans="1:64" ht="18" customHeight="1">
      <c r="A73" s="152" t="s">
        <v>81</v>
      </c>
      <c r="B73" s="152"/>
      <c r="C73" s="152"/>
      <c r="D73" s="152"/>
      <c r="E73" s="152"/>
      <c r="F73" s="152"/>
      <c r="G73" s="44" t="s">
        <v>417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7" t="s">
        <v>429</v>
      </c>
      <c r="AA73" s="47"/>
      <c r="AB73" s="47"/>
      <c r="AC73" s="47"/>
      <c r="AD73" s="47"/>
      <c r="AE73" s="44" t="s">
        <v>85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49">
        <v>102570.94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>AO73+AW73</f>
        <v>102570.94</v>
      </c>
      <c r="BF73" s="49"/>
      <c r="BG73" s="49"/>
      <c r="BH73" s="49"/>
      <c r="BI73" s="49"/>
      <c r="BJ73" s="49"/>
      <c r="BK73" s="49"/>
      <c r="BL73" s="49"/>
    </row>
    <row r="74" spans="1:64" ht="13.5" customHeight="1">
      <c r="A74" s="152" t="s">
        <v>83</v>
      </c>
      <c r="B74" s="152"/>
      <c r="C74" s="152"/>
      <c r="D74" s="152"/>
      <c r="E74" s="152"/>
      <c r="F74" s="152"/>
      <c r="G74" s="44" t="s">
        <v>418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47" t="s">
        <v>429</v>
      </c>
      <c r="AA74" s="47"/>
      <c r="AB74" s="47"/>
      <c r="AC74" s="47"/>
      <c r="AD74" s="47"/>
      <c r="AE74" s="44" t="s">
        <v>85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49">
        <v>102570.94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>AO74+AW74</f>
        <v>102570.94</v>
      </c>
      <c r="BF74" s="49"/>
      <c r="BG74" s="49"/>
      <c r="BH74" s="49"/>
      <c r="BI74" s="49"/>
      <c r="BJ74" s="49"/>
      <c r="BK74" s="49"/>
      <c r="BL74" s="49"/>
    </row>
    <row r="75" spans="1:64" ht="25.5" customHeight="1">
      <c r="A75" s="159" t="s">
        <v>86</v>
      </c>
      <c r="B75" s="160"/>
      <c r="C75" s="160"/>
      <c r="D75" s="160"/>
      <c r="E75" s="160"/>
      <c r="F75" s="161"/>
      <c r="G75" s="51" t="s">
        <v>87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8"/>
      <c r="AA75" s="150"/>
      <c r="AB75" s="150"/>
      <c r="AC75" s="150"/>
      <c r="AD75" s="151"/>
      <c r="AE75" s="44"/>
      <c r="AF75" s="139"/>
      <c r="AG75" s="139"/>
      <c r="AH75" s="139"/>
      <c r="AI75" s="139"/>
      <c r="AJ75" s="139"/>
      <c r="AK75" s="139"/>
      <c r="AL75" s="139"/>
      <c r="AM75" s="139"/>
      <c r="AN75" s="140"/>
      <c r="AO75" s="131">
        <f>AO76+AO77</f>
        <v>9</v>
      </c>
      <c r="AP75" s="132"/>
      <c r="AQ75" s="132"/>
      <c r="AR75" s="132"/>
      <c r="AS75" s="132"/>
      <c r="AT75" s="132"/>
      <c r="AU75" s="132"/>
      <c r="AV75" s="133"/>
      <c r="AW75" s="144">
        <v>0</v>
      </c>
      <c r="AX75" s="145"/>
      <c r="AY75" s="145"/>
      <c r="AZ75" s="145"/>
      <c r="BA75" s="145"/>
      <c r="BB75" s="145"/>
      <c r="BC75" s="145"/>
      <c r="BD75" s="146"/>
      <c r="BE75" s="131">
        <f>BE76+BE77</f>
        <v>9</v>
      </c>
      <c r="BF75" s="132"/>
      <c r="BG75" s="132"/>
      <c r="BH75" s="132"/>
      <c r="BI75" s="132"/>
      <c r="BJ75" s="132"/>
      <c r="BK75" s="132"/>
      <c r="BL75" s="133"/>
    </row>
    <row r="76" spans="1:64" ht="14.25" customHeight="1">
      <c r="A76" s="152" t="s">
        <v>81</v>
      </c>
      <c r="B76" s="152"/>
      <c r="C76" s="152"/>
      <c r="D76" s="152"/>
      <c r="E76" s="152"/>
      <c r="F76" s="152"/>
      <c r="G76" s="44" t="s">
        <v>417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7" t="s">
        <v>465</v>
      </c>
      <c r="AA76" s="47"/>
      <c r="AB76" s="47"/>
      <c r="AC76" s="47"/>
      <c r="AD76" s="47"/>
      <c r="AE76" s="44" t="s">
        <v>88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48">
        <v>3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>AO76+AW76</f>
        <v>3</v>
      </c>
      <c r="BF76" s="48"/>
      <c r="BG76" s="48"/>
      <c r="BH76" s="48"/>
      <c r="BI76" s="48"/>
      <c r="BJ76" s="48"/>
      <c r="BK76" s="48"/>
      <c r="BL76" s="48"/>
    </row>
    <row r="77" spans="1:64" ht="15.75" customHeight="1">
      <c r="A77" s="152" t="s">
        <v>83</v>
      </c>
      <c r="B77" s="152"/>
      <c r="C77" s="152"/>
      <c r="D77" s="152"/>
      <c r="E77" s="152"/>
      <c r="F77" s="152"/>
      <c r="G77" s="44" t="s">
        <v>418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47" t="s">
        <v>465</v>
      </c>
      <c r="AA77" s="47"/>
      <c r="AB77" s="47"/>
      <c r="AC77" s="47"/>
      <c r="AD77" s="47"/>
      <c r="AE77" s="44" t="s">
        <v>88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48">
        <v>6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>AO77+AW77</f>
        <v>6</v>
      </c>
      <c r="BF77" s="48"/>
      <c r="BG77" s="48"/>
      <c r="BH77" s="48"/>
      <c r="BI77" s="48"/>
      <c r="BJ77" s="48"/>
      <c r="BK77" s="48"/>
      <c r="BL77" s="48"/>
    </row>
    <row r="78" spans="1:64" s="4" customFormat="1" ht="12.75" customHeight="1">
      <c r="A78" s="50">
        <v>0</v>
      </c>
      <c r="B78" s="50"/>
      <c r="C78" s="50"/>
      <c r="D78" s="50"/>
      <c r="E78" s="50"/>
      <c r="F78" s="50"/>
      <c r="G78" s="51" t="s">
        <v>430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4"/>
      <c r="AB78" s="54"/>
      <c r="AC78" s="54"/>
      <c r="AD78" s="54"/>
      <c r="AE78" s="51"/>
      <c r="AF78" s="52"/>
      <c r="AG78" s="52"/>
      <c r="AH78" s="52"/>
      <c r="AI78" s="52"/>
      <c r="AJ78" s="52"/>
      <c r="AK78" s="52"/>
      <c r="AL78" s="52"/>
      <c r="AM78" s="52"/>
      <c r="AN78" s="53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4" s="4" customFormat="1" ht="39" customHeight="1">
      <c r="A79" s="134">
        <v>1</v>
      </c>
      <c r="B79" s="135"/>
      <c r="C79" s="135"/>
      <c r="D79" s="135"/>
      <c r="E79" s="135"/>
      <c r="F79" s="136"/>
      <c r="G79" s="51" t="s">
        <v>89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95"/>
      <c r="AA79" s="96"/>
      <c r="AB79" s="96"/>
      <c r="AC79" s="96"/>
      <c r="AD79" s="97"/>
      <c r="AE79" s="51"/>
      <c r="AF79" s="139"/>
      <c r="AG79" s="139"/>
      <c r="AH79" s="139"/>
      <c r="AI79" s="139"/>
      <c r="AJ79" s="139"/>
      <c r="AK79" s="139"/>
      <c r="AL79" s="139"/>
      <c r="AM79" s="139"/>
      <c r="AN79" s="140"/>
      <c r="AO79" s="141">
        <f>AO81+AO80</f>
        <v>15.2</v>
      </c>
      <c r="AP79" s="142"/>
      <c r="AQ79" s="142"/>
      <c r="AR79" s="142"/>
      <c r="AS79" s="142"/>
      <c r="AT79" s="142"/>
      <c r="AU79" s="142"/>
      <c r="AV79" s="143"/>
      <c r="AW79" s="141">
        <v>0</v>
      </c>
      <c r="AX79" s="142"/>
      <c r="AY79" s="142"/>
      <c r="AZ79" s="142"/>
      <c r="BA79" s="142"/>
      <c r="BB79" s="142"/>
      <c r="BC79" s="142"/>
      <c r="BD79" s="143"/>
      <c r="BE79" s="141">
        <f>BE81+BE80</f>
        <v>15.2</v>
      </c>
      <c r="BF79" s="142"/>
      <c r="BG79" s="142"/>
      <c r="BH79" s="142"/>
      <c r="BI79" s="142"/>
      <c r="BJ79" s="142"/>
      <c r="BK79" s="142"/>
      <c r="BL79" s="143"/>
    </row>
    <row r="80" spans="1:64" ht="20.25" customHeight="1">
      <c r="A80" s="152" t="s">
        <v>81</v>
      </c>
      <c r="B80" s="152"/>
      <c r="C80" s="152"/>
      <c r="D80" s="152"/>
      <c r="E80" s="152"/>
      <c r="F80" s="152"/>
      <c r="G80" s="44" t="s">
        <v>417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47" t="s">
        <v>432</v>
      </c>
      <c r="AA80" s="47"/>
      <c r="AB80" s="47"/>
      <c r="AC80" s="47"/>
      <c r="AD80" s="47"/>
      <c r="AE80" s="44" t="s">
        <v>426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130">
        <v>9</v>
      </c>
      <c r="AP80" s="130"/>
      <c r="AQ80" s="130"/>
      <c r="AR80" s="130"/>
      <c r="AS80" s="130"/>
      <c r="AT80" s="130"/>
      <c r="AU80" s="130"/>
      <c r="AV80" s="130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>AO80+AW80</f>
        <v>9</v>
      </c>
      <c r="BF80" s="48"/>
      <c r="BG80" s="48"/>
      <c r="BH80" s="48"/>
      <c r="BI80" s="48"/>
      <c r="BJ80" s="48"/>
      <c r="BK80" s="48"/>
      <c r="BL80" s="48"/>
    </row>
    <row r="81" spans="1:64" ht="18.75" customHeight="1">
      <c r="A81" s="152" t="s">
        <v>83</v>
      </c>
      <c r="B81" s="152"/>
      <c r="C81" s="152"/>
      <c r="D81" s="152"/>
      <c r="E81" s="152"/>
      <c r="F81" s="152"/>
      <c r="G81" s="44" t="s">
        <v>418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47" t="s">
        <v>432</v>
      </c>
      <c r="AA81" s="47"/>
      <c r="AB81" s="47"/>
      <c r="AC81" s="47"/>
      <c r="AD81" s="47"/>
      <c r="AE81" s="44" t="s">
        <v>426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130">
        <v>6.2</v>
      </c>
      <c r="AP81" s="130"/>
      <c r="AQ81" s="130"/>
      <c r="AR81" s="130"/>
      <c r="AS81" s="130"/>
      <c r="AT81" s="130"/>
      <c r="AU81" s="130"/>
      <c r="AV81" s="130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>AO81+AW81</f>
        <v>6.2</v>
      </c>
      <c r="BF81" s="48"/>
      <c r="BG81" s="48"/>
      <c r="BH81" s="48"/>
      <c r="BI81" s="48"/>
      <c r="BJ81" s="48"/>
      <c r="BK81" s="48"/>
      <c r="BL81" s="48"/>
    </row>
    <row r="82" spans="1:64" ht="38.25" customHeight="1">
      <c r="A82" s="147" t="s">
        <v>86</v>
      </c>
      <c r="B82" s="148"/>
      <c r="C82" s="148"/>
      <c r="D82" s="148"/>
      <c r="E82" s="148"/>
      <c r="F82" s="149"/>
      <c r="G82" s="51" t="s">
        <v>90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8"/>
      <c r="AA82" s="150"/>
      <c r="AB82" s="150"/>
      <c r="AC82" s="150"/>
      <c r="AD82" s="151"/>
      <c r="AE82" s="44"/>
      <c r="AF82" s="139"/>
      <c r="AG82" s="139"/>
      <c r="AH82" s="139"/>
      <c r="AI82" s="139"/>
      <c r="AJ82" s="139"/>
      <c r="AK82" s="139"/>
      <c r="AL82" s="139"/>
      <c r="AM82" s="139"/>
      <c r="AN82" s="140"/>
      <c r="AO82" s="141">
        <f>AO84+AO83</f>
        <v>13.4</v>
      </c>
      <c r="AP82" s="142"/>
      <c r="AQ82" s="142"/>
      <c r="AR82" s="142"/>
      <c r="AS82" s="142"/>
      <c r="AT82" s="142"/>
      <c r="AU82" s="142"/>
      <c r="AV82" s="143"/>
      <c r="AW82" s="144">
        <v>0</v>
      </c>
      <c r="AX82" s="145"/>
      <c r="AY82" s="145"/>
      <c r="AZ82" s="145"/>
      <c r="BA82" s="145"/>
      <c r="BB82" s="145"/>
      <c r="BC82" s="145"/>
      <c r="BD82" s="146"/>
      <c r="BE82" s="141">
        <f>BE84+BE83</f>
        <v>13.4</v>
      </c>
      <c r="BF82" s="142"/>
      <c r="BG82" s="142"/>
      <c r="BH82" s="142"/>
      <c r="BI82" s="142"/>
      <c r="BJ82" s="142"/>
      <c r="BK82" s="142"/>
      <c r="BL82" s="143"/>
    </row>
    <row r="83" spans="1:64" ht="14.25" customHeight="1">
      <c r="A83" s="152" t="s">
        <v>81</v>
      </c>
      <c r="B83" s="152"/>
      <c r="C83" s="152"/>
      <c r="D83" s="152"/>
      <c r="E83" s="152"/>
      <c r="F83" s="152"/>
      <c r="G83" s="44" t="s">
        <v>417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47" t="s">
        <v>432</v>
      </c>
      <c r="AA83" s="47"/>
      <c r="AB83" s="47"/>
      <c r="AC83" s="47"/>
      <c r="AD83" s="47"/>
      <c r="AE83" s="44" t="s">
        <v>426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130">
        <v>7.9</v>
      </c>
      <c r="AP83" s="130"/>
      <c r="AQ83" s="130"/>
      <c r="AR83" s="130"/>
      <c r="AS83" s="130"/>
      <c r="AT83" s="130"/>
      <c r="AU83" s="130"/>
      <c r="AV83" s="130"/>
      <c r="AW83" s="48">
        <v>0</v>
      </c>
      <c r="AX83" s="48"/>
      <c r="AY83" s="48"/>
      <c r="AZ83" s="48"/>
      <c r="BA83" s="48"/>
      <c r="BB83" s="48"/>
      <c r="BC83" s="48"/>
      <c r="BD83" s="48"/>
      <c r="BE83" s="130">
        <f>AO83+AW83</f>
        <v>7.9</v>
      </c>
      <c r="BF83" s="130"/>
      <c r="BG83" s="130"/>
      <c r="BH83" s="130"/>
      <c r="BI83" s="130"/>
      <c r="BJ83" s="130"/>
      <c r="BK83" s="130"/>
      <c r="BL83" s="130"/>
    </row>
    <row r="84" spans="1:64" ht="13.5" customHeight="1">
      <c r="A84" s="152" t="s">
        <v>83</v>
      </c>
      <c r="B84" s="152"/>
      <c r="C84" s="152"/>
      <c r="D84" s="152"/>
      <c r="E84" s="152"/>
      <c r="F84" s="152"/>
      <c r="G84" s="44" t="s">
        <v>418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47" t="s">
        <v>432</v>
      </c>
      <c r="AA84" s="47"/>
      <c r="AB84" s="47"/>
      <c r="AC84" s="47"/>
      <c r="AD84" s="47"/>
      <c r="AE84" s="44" t="s">
        <v>426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130">
        <v>5.5</v>
      </c>
      <c r="AP84" s="130"/>
      <c r="AQ84" s="130"/>
      <c r="AR84" s="130"/>
      <c r="AS84" s="130"/>
      <c r="AT84" s="130"/>
      <c r="AU84" s="130"/>
      <c r="AV84" s="130"/>
      <c r="AW84" s="48">
        <v>0</v>
      </c>
      <c r="AX84" s="48"/>
      <c r="AY84" s="48"/>
      <c r="AZ84" s="48"/>
      <c r="BA84" s="48"/>
      <c r="BB84" s="48"/>
      <c r="BC84" s="48"/>
      <c r="BD84" s="48"/>
      <c r="BE84" s="130">
        <f>AO84+AW84</f>
        <v>5.5</v>
      </c>
      <c r="BF84" s="130"/>
      <c r="BG84" s="130"/>
      <c r="BH84" s="130"/>
      <c r="BI84" s="130"/>
      <c r="BJ84" s="130"/>
      <c r="BK84" s="130"/>
      <c r="BL84" s="130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ht="10.5" customHeight="1"/>
    <row r="87" spans="1:59" ht="16.5" customHeight="1">
      <c r="A87" s="69" t="s">
        <v>438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5"/>
      <c r="AO87" s="93" t="s">
        <v>439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23:59" ht="12.75">
      <c r="W88" s="65" t="s">
        <v>348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395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" ht="15.75" customHeight="1">
      <c r="A89" s="94" t="s">
        <v>346</v>
      </c>
      <c r="B89" s="94"/>
      <c r="C89" s="94"/>
      <c r="D89" s="94"/>
      <c r="E89" s="94"/>
      <c r="F89" s="94"/>
    </row>
    <row r="90" spans="1:45" ht="12.75" customHeight="1">
      <c r="A90" s="66" t="s">
        <v>437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45" ht="12.75">
      <c r="A91" s="67" t="s">
        <v>390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69" t="s">
        <v>449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5"/>
      <c r="AO93" s="71" t="s">
        <v>440</v>
      </c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</row>
    <row r="94" spans="23:59" ht="12.75">
      <c r="W94" s="65" t="s">
        <v>348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395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8" ht="12.75">
      <c r="A95" s="68"/>
      <c r="B95" s="68"/>
      <c r="C95" s="68"/>
      <c r="D95" s="68"/>
      <c r="E95" s="68"/>
      <c r="F95" s="68"/>
      <c r="G95" s="68"/>
      <c r="H95" s="68"/>
    </row>
    <row r="96" spans="1:17" ht="12.75">
      <c r="A96" s="65" t="s">
        <v>388</v>
      </c>
      <c r="B96" s="65"/>
      <c r="C96" s="65"/>
      <c r="D96" s="65"/>
      <c r="E96" s="65"/>
      <c r="F96" s="65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389</v>
      </c>
    </row>
  </sheetData>
  <mergeCells count="295">
    <mergeCell ref="A79:F79"/>
    <mergeCell ref="Z79:AD79"/>
    <mergeCell ref="G79:Y79"/>
    <mergeCell ref="A77:F77"/>
    <mergeCell ref="G77:Y77"/>
    <mergeCell ref="Z77:AD77"/>
    <mergeCell ref="A78:F78"/>
    <mergeCell ref="G78:Y78"/>
    <mergeCell ref="Z78:AD78"/>
    <mergeCell ref="BE72:BL72"/>
    <mergeCell ref="A75:F75"/>
    <mergeCell ref="Z75:AD75"/>
    <mergeCell ref="AE75:AN75"/>
    <mergeCell ref="AO75:AV75"/>
    <mergeCell ref="AW75:BD75"/>
    <mergeCell ref="BE75:BL75"/>
    <mergeCell ref="A72:F72"/>
    <mergeCell ref="G75:Y75"/>
    <mergeCell ref="G72:Y72"/>
    <mergeCell ref="Z72:AD72"/>
    <mergeCell ref="AE72:AN72"/>
    <mergeCell ref="AW68:BD68"/>
    <mergeCell ref="AO68:AV68"/>
    <mergeCell ref="AO72:AV72"/>
    <mergeCell ref="AW72:BD72"/>
    <mergeCell ref="Z71:AD71"/>
    <mergeCell ref="AE71:AN71"/>
    <mergeCell ref="BE68:BL68"/>
    <mergeCell ref="AE79:AN79"/>
    <mergeCell ref="AO79:AV79"/>
    <mergeCell ref="AW79:BD79"/>
    <mergeCell ref="BE79:BL79"/>
    <mergeCell ref="AO70:AV70"/>
    <mergeCell ref="AW70:BD70"/>
    <mergeCell ref="BE70:BL70"/>
    <mergeCell ref="AO71:AV71"/>
    <mergeCell ref="AW71:BD71"/>
    <mergeCell ref="A68:F68"/>
    <mergeCell ref="G68:Y68"/>
    <mergeCell ref="Z68:AD68"/>
    <mergeCell ref="AE68:AN68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87:BG87"/>
    <mergeCell ref="A89:F89"/>
    <mergeCell ref="A64:F64"/>
    <mergeCell ref="Z64:AD64"/>
    <mergeCell ref="AE64:AN64"/>
    <mergeCell ref="A87:V87"/>
    <mergeCell ref="W87:AM87"/>
    <mergeCell ref="W88:AM88"/>
    <mergeCell ref="G64:Y64"/>
    <mergeCell ref="Z67:AD6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94:BG94"/>
    <mergeCell ref="AO88:BG88"/>
    <mergeCell ref="BE65:BL65"/>
    <mergeCell ref="AO66:AV66"/>
    <mergeCell ref="AW66:BD66"/>
    <mergeCell ref="BE66:BL66"/>
    <mergeCell ref="AO67:AV67"/>
    <mergeCell ref="AW67:BD67"/>
    <mergeCell ref="AO65:AV65"/>
    <mergeCell ref="AW65:BD65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G62:Y62"/>
    <mergeCell ref="G63:Y63"/>
    <mergeCell ref="A96:H96"/>
    <mergeCell ref="A90:AS90"/>
    <mergeCell ref="A91:AS91"/>
    <mergeCell ref="A95:H95"/>
    <mergeCell ref="A93:V93"/>
    <mergeCell ref="W93:AM93"/>
    <mergeCell ref="AO93:BG93"/>
    <mergeCell ref="W94:AM94"/>
    <mergeCell ref="A54:C55"/>
    <mergeCell ref="D56:AA56"/>
    <mergeCell ref="AB56:AI56"/>
    <mergeCell ref="A65:F65"/>
    <mergeCell ref="G65:Y65"/>
    <mergeCell ref="Z65:AD65"/>
    <mergeCell ref="AE65:AN65"/>
    <mergeCell ref="A62:F62"/>
    <mergeCell ref="A63:F63"/>
    <mergeCell ref="Z63:AD63"/>
    <mergeCell ref="AE67:AN67"/>
    <mergeCell ref="A66:F66"/>
    <mergeCell ref="G66:Y66"/>
    <mergeCell ref="Z66:AD66"/>
    <mergeCell ref="AE66:AN66"/>
    <mergeCell ref="BE67:BL67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G67:Y67"/>
    <mergeCell ref="A70:F70"/>
    <mergeCell ref="G70:Y70"/>
    <mergeCell ref="Z70:AD70"/>
    <mergeCell ref="AE70:AN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A74:F74"/>
    <mergeCell ref="G74:Y74"/>
    <mergeCell ref="Z74:AD74"/>
    <mergeCell ref="AE74:AN74"/>
    <mergeCell ref="AO74:AV74"/>
    <mergeCell ref="AW74:BD74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E77:AN77"/>
    <mergeCell ref="AO77:AV77"/>
    <mergeCell ref="AW77:BD77"/>
    <mergeCell ref="BE77:BL77"/>
    <mergeCell ref="AE78:AN78"/>
    <mergeCell ref="AO78:AV78"/>
    <mergeCell ref="AW78:BD78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E84:AN84"/>
    <mergeCell ref="AO83:AV83"/>
    <mergeCell ref="AW83:BD83"/>
    <mergeCell ref="BE83:BL83"/>
    <mergeCell ref="AO84:AV84"/>
    <mergeCell ref="AW84:BD84"/>
    <mergeCell ref="BE84:BL84"/>
    <mergeCell ref="AE83:AN83"/>
    <mergeCell ref="A82:F82"/>
    <mergeCell ref="G82:Y82"/>
    <mergeCell ref="Z82:AD82"/>
    <mergeCell ref="A84:F84"/>
    <mergeCell ref="G84:Y84"/>
    <mergeCell ref="Z84:AD84"/>
    <mergeCell ref="A83:F83"/>
    <mergeCell ref="G83:Y83"/>
    <mergeCell ref="Z83:AD83"/>
    <mergeCell ref="AE82:AN82"/>
    <mergeCell ref="AO82:AV82"/>
    <mergeCell ref="AW82:BD82"/>
    <mergeCell ref="BE82:BL82"/>
  </mergeCells>
  <conditionalFormatting sqref="H64:L64 G64:G67 G73:G74 G80:G81 G69:G71 G76:G78 G83:G84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B64:F67 A64:A68 A69:F71 B73:F81 A72:A82 A83:F84">
    <cfRule type="cellIs" priority="3" dxfId="0" operator="equal" stopIfTrue="1">
      <formula>0</formula>
    </cfRule>
  </conditionalFormatting>
  <conditionalFormatting sqref="G68">
    <cfRule type="cellIs" priority="4" dxfId="0" operator="equal" stopIfTrue="1">
      <formula>$G101</formula>
    </cfRule>
  </conditionalFormatting>
  <conditionalFormatting sqref="G72 G79">
    <cfRule type="cellIs" priority="5" dxfId="0" operator="equal" stopIfTrue="1">
      <formula>$G78</formula>
    </cfRule>
  </conditionalFormatting>
  <conditionalFormatting sqref="G75">
    <cfRule type="cellIs" priority="6" dxfId="0" operator="equal" stopIfTrue="1">
      <formula>$G106</formula>
    </cfRule>
  </conditionalFormatting>
  <conditionalFormatting sqref="G82">
    <cfRule type="cellIs" priority="7" dxfId="0" operator="equal" stopIfTrue="1">
      <formula>$G111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1</cp:lastModifiedBy>
  <cp:lastPrinted>2021-01-11T12:14:43Z</cp:lastPrinted>
  <dcterms:created xsi:type="dcterms:W3CDTF">2016-08-15T09:54:21Z</dcterms:created>
  <dcterms:modified xsi:type="dcterms:W3CDTF">2021-01-16T07:38:14Z</dcterms:modified>
  <cp:category/>
  <cp:version/>
  <cp:contentType/>
  <cp:contentStatus/>
</cp:coreProperties>
</file>