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913111" sheetId="2" r:id="rId1"/>
  </sheets>
  <definedNames>
    <definedName name="_xlnm.Print_Area" localSheetId="0">КПК0913111!$A$1:$BM$113</definedName>
  </definedNames>
  <calcPr calcId="124519"/>
</workbook>
</file>

<file path=xl/calcChain.xml><?xml version="1.0" encoding="utf-8"?>
<calcChain xmlns="http://schemas.openxmlformats.org/spreadsheetml/2006/main">
  <c r="AW67" i="2"/>
  <c r="BE67" s="1"/>
  <c r="U22"/>
  <c r="AO91"/>
  <c r="BE91" s="1"/>
  <c r="AO90"/>
  <c r="BE90" s="1"/>
  <c r="BE96"/>
  <c r="BE95"/>
  <c r="BE70"/>
  <c r="BE69"/>
  <c r="AC52"/>
  <c r="AK52"/>
  <c r="BE100"/>
  <c r="BE99"/>
  <c r="BE98"/>
  <c r="BE97"/>
  <c r="BE94"/>
  <c r="BE92"/>
  <c r="BE88"/>
  <c r="BE87"/>
  <c r="BE86"/>
  <c r="BE85"/>
  <c r="BE83"/>
  <c r="BE81"/>
  <c r="BE80"/>
  <c r="BE78"/>
  <c r="BE77"/>
  <c r="BE75"/>
  <c r="BE73"/>
  <c r="BE72"/>
  <c r="BE79"/>
  <c r="BE76"/>
  <c r="BE74"/>
  <c r="BE71"/>
  <c r="BE68"/>
  <c r="AR60"/>
  <c r="AS51"/>
  <c r="AS52" l="1"/>
</calcChain>
</file>

<file path=xl/sharedStrings.xml><?xml version="1.0" encoding="utf-8"?>
<sst xmlns="http://schemas.openxmlformats.org/spreadsheetml/2006/main" count="213" uniqueCount="124">
  <si>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</si>
  <si>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</si>
  <si>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</si>
  <si>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</si>
  <si>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</si>
  <si>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</si>
  <si>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</si>
  <si>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</si>
  <si>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</si>
  <si>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</si>
  <si>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</si>
  <si>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</si>
  <si>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</si>
  <si>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</si>
  <si>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</si>
  <si>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</si>
  <si>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</si>
  <si>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</si>
  <si>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</si>
  <si>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</si>
  <si>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</si>
  <si>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</si>
  <si>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</si>
  <si>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</si>
  <si>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</si>
  <si>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</si>
  <si>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</si>
  <si>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</si>
  <si>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</si>
  <si>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</si>
  <si>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</si>
  <si>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</si>
  <si>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</si>
  <si>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</si>
  <si>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</si>
  <si>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</si>
  <si>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</si>
  <si>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</si>
  <si>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</si>
  <si>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</si>
  <si>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</si>
  <si>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</si>
  <si>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</si>
  <si>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</si>
  <si>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</si>
  <si>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</si>
  <si>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</si>
  <si>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</si>
  <si>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</si>
  <si>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</si>
  <si>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</si>
  <si>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</si>
  <si>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</si>
  <si>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</si>
  <si>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</si>
  <si>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</si>
  <si>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</si>
  <si>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</si>
  <si>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</si>
  <si>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</si>
  <si>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</si>
  <si>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</si>
  <si>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</si>
  <si>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</si>
  <si>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сприятливих умов для забезпечення  перебування дітей віком від 3 до 18 років, які опинились у складних життєвих обставинах, надання їм комплексної соціальної, психологічної, педагогічної, медичної, правової та інших видів допомоги.</t>
  </si>
  <si>
    <t>Надання дітям віком від 3 до 18 років, які опинились у складних життєвих обставинах, комплексної соціальної, психологічної, педагогічної, медичної, правової та інших видів допомоги центрами соціально-психологічної реабілітації дітей</t>
  </si>
  <si>
    <t xml:space="preserve"> Надання дітям віком від 3 до 18 років, які опинилися у складних життєвих обставинах, комплексної соціальної, психологічної, педагогічної, медичної, правової та інших видів допомоги центрами соціально-психологічної реабілітації дітей.</t>
  </si>
  <si>
    <t>УСЬОГО</t>
  </si>
  <si>
    <t>затрат</t>
  </si>
  <si>
    <t>Кількість штатних працівників у центрах соціально-психологічної реабілітації для дітей</t>
  </si>
  <si>
    <t xml:space="preserve"> Педагогічний персонал</t>
  </si>
  <si>
    <t xml:space="preserve"> Медичний персонал</t>
  </si>
  <si>
    <t xml:space="preserve"> Обслуговуючий персонал</t>
  </si>
  <si>
    <t xml:space="preserve"> Інші</t>
  </si>
  <si>
    <t>Обсяг видатків</t>
  </si>
  <si>
    <t>грн.</t>
  </si>
  <si>
    <t>кошторис</t>
  </si>
  <si>
    <t>Кількість центрів соціально-психологічної реабілітації для дітей</t>
  </si>
  <si>
    <t>од.</t>
  </si>
  <si>
    <t>положення про центр</t>
  </si>
  <si>
    <t>жіночої статі</t>
  </si>
  <si>
    <t>осіб</t>
  </si>
  <si>
    <t>штатний розпис</t>
  </si>
  <si>
    <t>чоловічої статі</t>
  </si>
  <si>
    <t xml:space="preserve"> Кількість місць</t>
  </si>
  <si>
    <t>продукту</t>
  </si>
  <si>
    <t>Кількість осіб, які перебували протягом року у центрах соціально-психологічної реабілітації для дітей при тривалому (стаціонарному) перебуванні</t>
  </si>
  <si>
    <t>дівчаток</t>
  </si>
  <si>
    <t>журнал обліку вихованців</t>
  </si>
  <si>
    <t>хлопчиків</t>
  </si>
  <si>
    <t>Кількість соціальних послуг, наданих центром при тривалому (стаціонарному) перебуванні</t>
  </si>
  <si>
    <t>ефективності</t>
  </si>
  <si>
    <t>Середньорічні витрати на одне місце в центрах соціально-психологічної реабілітації для дітей</t>
  </si>
  <si>
    <t>Розрахунок</t>
  </si>
  <si>
    <t>Середні витрати на надання однієї соціальної послуги</t>
  </si>
  <si>
    <t>розрахунок витрат</t>
  </si>
  <si>
    <t>Середньомісячна заробітна плата працівників центрів соціально-психологічної реабілітації для дітей</t>
  </si>
  <si>
    <t>якості</t>
  </si>
  <si>
    <t>Кількість дітей, повернутих в сім 'ї протягом року</t>
  </si>
  <si>
    <t>Кількість дітей-сиріт та дітей позбавлених батьківського піклування, влаштовані у сім'ї України протягом року, в т.ч.</t>
  </si>
  <si>
    <t>Прогнозований відсоток виконання завдання щодо облаштування центру соціально-психологічної реабілітації дітей</t>
  </si>
  <si>
    <t>відс.</t>
  </si>
  <si>
    <t>Забезпечення надання соціальних послуг дітям, які опинились у складних життєвих обставинах та забезпечення соціально-правового захисту дітей</t>
  </si>
  <si>
    <t>0900000</t>
  </si>
  <si>
    <t xml:space="preserve"> </t>
  </si>
  <si>
    <t>Служба у справах дiтей Лиманської мiської ради Донецької областi</t>
  </si>
  <si>
    <t>Начальник фінансового управління  Лиманської міської ради</t>
  </si>
  <si>
    <t>Начальник</t>
  </si>
  <si>
    <t>Сергій ГОЛЄВ</t>
  </si>
  <si>
    <t>Тетяна ПИЛИПЕНКО</t>
  </si>
  <si>
    <t>36167025</t>
  </si>
  <si>
    <t>05501000000</t>
  </si>
  <si>
    <t>бюджетної програми місцевого бюджету на 2021  рік</t>
  </si>
  <si>
    <t>0913111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</si>
  <si>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</si>
  <si>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0910000</t>
  </si>
  <si>
    <t>3111</t>
  </si>
  <si>
    <t>1040</t>
  </si>
  <si>
    <t>чоловічої статі .</t>
  </si>
  <si>
    <t>жіночої статі.</t>
  </si>
  <si>
    <t>Довідка про зміни до кошторису  на 2021 рік №3 від 22.02.2021 р.</t>
  </si>
  <si>
    <t>Рішення міської ради від 18.02.2021 року №8/5-653 «Про внесення змін до рішення міської ради від 24.12.2020 № 8/3-75 «Про бюджет Лиманської міської територіальної громади на 2021 рік»</t>
  </si>
  <si>
    <t xml:space="preserve">Конституція України (Закон України від 28.06.2019р. №254/96) (зі змінами); Бюджетний кодекс України (Закон від 08.07.2010 №2456-V)  (зі змінами); Цивільний Кодекс України (зі змінами); _x000D_
Закон України "Про Державний бюджет України на 2021 рік" від 15.12.2020 року №1082-IX; _x000D_
Закон України від 13.01.2005 №2342-IV "Про забезпечення  організаційно-правових умов соціального захисту дітей-сиріт та дітей, позбавлених батьківського піклування" (зі змінами), _x000D_
 Наказ МФУ від 06.06.2012 №687 "Про затвердження Інструкції з підготовки бюджетних запитів" (зі змінами),_x000D_
 Наказ міністерства охорони здоров'я "Про забезпечення якості медичного обслуговування та надання медичних послуг" (зі змінами); _x000D_
Постанова КМУ від 28.01.2004р. №87 "Про затвердження  Типового положення про центр соціально-психологічної реабілітації дітей" (зі змінами);_x000D_
 Постанова КМУ від 22.11.2004 №1591 "Про затвердження норм харчування у навчальних та оздоровчих  закладах" (зі змінами);_x000D_
 Рішення Лиманської міської ради "Про затвердження Положення про центр соціально-психологічної реабілітації дітей міста Лиман Донецької області у новій редакції";_x000D_
Рішення міської ради від 24.12.2020 № 8/3-75 "Про бюджет Лиманської  міськоїтериторіальної громади  на 2021 рік"_x000D_
Довідка про зміни до кошторису на 2021 рік №1 від 20.01.2021р.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</si>
  <si>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Довідка про зміни до кошторису  на 2021 рік №6 від 22.03.2021 р.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</si>
</sst>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top" wrapText="1"/>
      <protection locked="0"/>
    </xf>
    <xf numFmtId="0" fontId="0" fillId="0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2" borderId="8" xfId="0" applyNumberFormat="1" applyFont="1" applyFill="1" applyBorder="1" applyAlignment="1" applyProtection="1">
      <alignment horizontal="center" vertical="top" wrapText="1"/>
      <protection locked="0"/>
    </xf>
    <xf numFmtId="0" fontId="0" fillId="2" borderId="9" xfId="0" applyFont="1" applyFill="1" applyBorder="1" applyAlignment="1" applyProtection="1">
      <alignment horizontal="center" vertical="top" wrapText="1"/>
      <protection locked="0"/>
    </xf>
    <xf numFmtId="0" fontId="0" fillId="2" borderId="10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3"/>
  <sheetViews>
    <sheetView tabSelected="1" topLeftCell="A4" zoomScale="120" zoomScaleNormal="120" zoomScaleSheetLayoutView="100" workbookViewId="0">
      <selection activeCell="AW68" sqref="AW68:BD6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0" t="s">
        <v>35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77" ht="15.95" customHeight="1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>
      <c r="AO3" s="108" t="s">
        <v>105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06" t="s">
        <v>105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2.75" customHeight="1">
      <c r="AO7" s="96" t="s">
        <v>104</v>
      </c>
      <c r="AP7" s="96"/>
      <c r="AQ7" s="96"/>
      <c r="AR7" s="96"/>
      <c r="AS7" s="96"/>
      <c r="AT7" s="96"/>
      <c r="AU7" s="96"/>
      <c r="AV7" s="1" t="s">
        <v>63</v>
      </c>
      <c r="AW7" s="96" t="s">
        <v>104</v>
      </c>
      <c r="AX7" s="96"/>
      <c r="AY7" s="96"/>
      <c r="AZ7" s="96"/>
      <c r="BA7" s="96"/>
      <c r="BB7" s="96"/>
      <c r="BC7" s="96"/>
      <c r="BD7" s="96"/>
      <c r="BE7" s="96"/>
      <c r="BF7" s="9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73" t="s">
        <v>21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77" ht="15.75" customHeight="1">
      <c r="A11" s="73" t="s">
        <v>112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75" t="s">
        <v>103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97" t="s">
        <v>105</v>
      </c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35"/>
      <c r="AU13" s="75" t="s">
        <v>110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4" t="s">
        <v>56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33"/>
      <c r="N14" s="98" t="s">
        <v>62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33"/>
      <c r="AU14" s="74" t="s">
        <v>55</v>
      </c>
      <c r="AV14" s="74"/>
      <c r="AW14" s="74"/>
      <c r="AX14" s="74"/>
      <c r="AY14" s="74"/>
      <c r="AZ14" s="74"/>
      <c r="BA14" s="74"/>
      <c r="BB14" s="7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75" t="s">
        <v>115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97" t="s">
        <v>105</v>
      </c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35"/>
      <c r="AU16" s="75" t="s">
        <v>110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4" t="s">
        <v>56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33"/>
      <c r="N17" s="98" t="s">
        <v>61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33"/>
      <c r="AU17" s="74" t="s">
        <v>55</v>
      </c>
      <c r="AV17" s="74"/>
      <c r="AW17" s="74"/>
      <c r="AX17" s="74"/>
      <c r="AY17" s="74"/>
      <c r="AZ17" s="74"/>
      <c r="BA17" s="74"/>
      <c r="BB17" s="7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54</v>
      </c>
      <c r="B19" s="75" t="s">
        <v>113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75" t="s">
        <v>116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75" t="s">
        <v>117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77" t="s">
        <v>114</v>
      </c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26"/>
      <c r="BE19" s="75" t="s">
        <v>111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4" t="s">
        <v>56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N20" s="74" t="s">
        <v>57</v>
      </c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28"/>
      <c r="AA20" s="99" t="s">
        <v>58</v>
      </c>
      <c r="AB20" s="99"/>
      <c r="AC20" s="99"/>
      <c r="AD20" s="99"/>
      <c r="AE20" s="99"/>
      <c r="AF20" s="99"/>
      <c r="AG20" s="99"/>
      <c r="AH20" s="99"/>
      <c r="AI20" s="99"/>
      <c r="AJ20" s="28"/>
      <c r="AK20" s="78" t="s">
        <v>59</v>
      </c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28"/>
      <c r="BE20" s="74" t="s">
        <v>60</v>
      </c>
      <c r="BF20" s="74"/>
      <c r="BG20" s="74"/>
      <c r="BH20" s="74"/>
      <c r="BI20" s="74"/>
      <c r="BJ20" s="74"/>
      <c r="BK20" s="74"/>
      <c r="BL20" s="7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9" t="s">
        <v>50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85">
        <f>AS22+I23</f>
        <v>7234117</v>
      </c>
      <c r="V22" s="85"/>
      <c r="W22" s="85"/>
      <c r="X22" s="85"/>
      <c r="Y22" s="85"/>
      <c r="Z22" s="85"/>
      <c r="AA22" s="85"/>
      <c r="AB22" s="85"/>
      <c r="AC22" s="85"/>
      <c r="AD22" s="85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85">
        <v>7209707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>
      <c r="A23" s="84" t="s">
        <v>22</v>
      </c>
      <c r="B23" s="84"/>
      <c r="C23" s="84"/>
      <c r="D23" s="84"/>
      <c r="E23" s="84"/>
      <c r="F23" s="84"/>
      <c r="G23" s="84"/>
      <c r="H23" s="84"/>
      <c r="I23" s="85">
        <v>24410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189" customHeight="1">
      <c r="A26" s="40" t="s">
        <v>122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8.75" customHeight="1">
      <c r="A27" s="40" t="s">
        <v>120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79" ht="31.5" customHeight="1">
      <c r="A28" s="51" t="s">
        <v>121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79" ht="18.75" customHeight="1">
      <c r="A29" s="40" t="s">
        <v>123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</row>
    <row r="30" spans="1:79" ht="15.75" customHeight="1">
      <c r="A30" s="84" t="s">
        <v>36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</row>
    <row r="31" spans="1:79" ht="27.75" customHeight="1">
      <c r="A31" s="127" t="s">
        <v>28</v>
      </c>
      <c r="B31" s="127"/>
      <c r="C31" s="127"/>
      <c r="D31" s="127"/>
      <c r="E31" s="127"/>
      <c r="F31" s="127"/>
      <c r="G31" s="102" t="s">
        <v>40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4"/>
    </row>
    <row r="32" spans="1:79" ht="15.75" hidden="1">
      <c r="A32" s="79">
        <v>1</v>
      </c>
      <c r="B32" s="79"/>
      <c r="C32" s="79"/>
      <c r="D32" s="79"/>
      <c r="E32" s="79"/>
      <c r="F32" s="79"/>
      <c r="G32" s="102">
        <v>2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4"/>
    </row>
    <row r="33" spans="1:79" ht="10.5" hidden="1" customHeight="1">
      <c r="A33" s="41" t="s">
        <v>33</v>
      </c>
      <c r="B33" s="41"/>
      <c r="C33" s="41"/>
      <c r="D33" s="41"/>
      <c r="E33" s="41"/>
      <c r="F33" s="41"/>
      <c r="G33" s="86" t="s">
        <v>7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8"/>
      <c r="CA33" s="1" t="s">
        <v>49</v>
      </c>
    </row>
    <row r="34" spans="1:79" ht="25.5" customHeight="1">
      <c r="A34" s="41">
        <v>1</v>
      </c>
      <c r="B34" s="41"/>
      <c r="C34" s="41"/>
      <c r="D34" s="41"/>
      <c r="E34" s="41"/>
      <c r="F34" s="41"/>
      <c r="G34" s="80" t="s">
        <v>64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2"/>
      <c r="CA34" s="1" t="s">
        <v>48</v>
      </c>
    </row>
    <row r="35" spans="1:79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>
      <c r="A36" s="84" t="s">
        <v>38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</row>
    <row r="37" spans="1:79" ht="15.95" customHeight="1">
      <c r="A37" s="128" t="s">
        <v>102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</row>
    <row r="38" spans="1:79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>
      <c r="A39" s="84" t="s">
        <v>39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</row>
    <row r="40" spans="1:79" ht="27.75" customHeight="1">
      <c r="A40" s="127" t="s">
        <v>28</v>
      </c>
      <c r="B40" s="127"/>
      <c r="C40" s="127"/>
      <c r="D40" s="127"/>
      <c r="E40" s="127"/>
      <c r="F40" s="127"/>
      <c r="G40" s="102" t="s">
        <v>25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4"/>
    </row>
    <row r="41" spans="1:79" ht="15.75" hidden="1">
      <c r="A41" s="79">
        <v>1</v>
      </c>
      <c r="B41" s="79"/>
      <c r="C41" s="79"/>
      <c r="D41" s="79"/>
      <c r="E41" s="79"/>
      <c r="F41" s="79"/>
      <c r="G41" s="102">
        <v>2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4"/>
    </row>
    <row r="42" spans="1:79" ht="10.5" hidden="1" customHeight="1">
      <c r="A42" s="41" t="s">
        <v>6</v>
      </c>
      <c r="B42" s="41"/>
      <c r="C42" s="41"/>
      <c r="D42" s="41"/>
      <c r="E42" s="41"/>
      <c r="F42" s="41"/>
      <c r="G42" s="86" t="s">
        <v>7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  <c r="CA42" s="1" t="s">
        <v>11</v>
      </c>
    </row>
    <row r="43" spans="1:79" ht="25.5" customHeight="1">
      <c r="A43" s="41">
        <v>1</v>
      </c>
      <c r="B43" s="41"/>
      <c r="C43" s="41"/>
      <c r="D43" s="41"/>
      <c r="E43" s="41"/>
      <c r="F43" s="41"/>
      <c r="G43" s="80" t="s">
        <v>65</v>
      </c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2"/>
      <c r="CA43" s="1" t="s">
        <v>12</v>
      </c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84" t="s">
        <v>41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79" t="s">
        <v>28</v>
      </c>
      <c r="B47" s="79"/>
      <c r="C47" s="79"/>
      <c r="D47" s="90" t="s">
        <v>26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79" t="s">
        <v>29</v>
      </c>
      <c r="AD47" s="79"/>
      <c r="AE47" s="79"/>
      <c r="AF47" s="79"/>
      <c r="AG47" s="79"/>
      <c r="AH47" s="79"/>
      <c r="AI47" s="79"/>
      <c r="AJ47" s="79"/>
      <c r="AK47" s="79" t="s">
        <v>30</v>
      </c>
      <c r="AL47" s="79"/>
      <c r="AM47" s="79"/>
      <c r="AN47" s="79"/>
      <c r="AO47" s="79"/>
      <c r="AP47" s="79"/>
      <c r="AQ47" s="79"/>
      <c r="AR47" s="79"/>
      <c r="AS47" s="79" t="s">
        <v>27</v>
      </c>
      <c r="AT47" s="79"/>
      <c r="AU47" s="79"/>
      <c r="AV47" s="79"/>
      <c r="AW47" s="79"/>
      <c r="AX47" s="79"/>
      <c r="AY47" s="79"/>
      <c r="AZ47" s="79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79"/>
      <c r="B48" s="79"/>
      <c r="C48" s="79"/>
      <c r="D48" s="93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79">
        <v>1</v>
      </c>
      <c r="B49" s="79"/>
      <c r="C49" s="79"/>
      <c r="D49" s="110">
        <v>2</v>
      </c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2"/>
      <c r="AC49" s="79">
        <v>3</v>
      </c>
      <c r="AD49" s="79"/>
      <c r="AE49" s="79"/>
      <c r="AF49" s="79"/>
      <c r="AG49" s="79"/>
      <c r="AH49" s="79"/>
      <c r="AI49" s="79"/>
      <c r="AJ49" s="79"/>
      <c r="AK49" s="79">
        <v>4</v>
      </c>
      <c r="AL49" s="79"/>
      <c r="AM49" s="79"/>
      <c r="AN49" s="79"/>
      <c r="AO49" s="79"/>
      <c r="AP49" s="79"/>
      <c r="AQ49" s="79"/>
      <c r="AR49" s="79"/>
      <c r="AS49" s="79">
        <v>5</v>
      </c>
      <c r="AT49" s="79"/>
      <c r="AU49" s="79"/>
      <c r="AV49" s="79"/>
      <c r="AW49" s="79"/>
      <c r="AX49" s="79"/>
      <c r="AY49" s="79"/>
      <c r="AZ49" s="7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1" t="s">
        <v>6</v>
      </c>
      <c r="B50" s="41"/>
      <c r="C50" s="41"/>
      <c r="D50" s="67" t="s">
        <v>7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119" t="s">
        <v>8</v>
      </c>
      <c r="AD50" s="119"/>
      <c r="AE50" s="119"/>
      <c r="AF50" s="119"/>
      <c r="AG50" s="119"/>
      <c r="AH50" s="119"/>
      <c r="AI50" s="119"/>
      <c r="AJ50" s="119"/>
      <c r="AK50" s="119" t="s">
        <v>9</v>
      </c>
      <c r="AL50" s="119"/>
      <c r="AM50" s="119"/>
      <c r="AN50" s="119"/>
      <c r="AO50" s="119"/>
      <c r="AP50" s="119"/>
      <c r="AQ50" s="119"/>
      <c r="AR50" s="119"/>
      <c r="AS50" s="45" t="s">
        <v>10</v>
      </c>
      <c r="AT50" s="119"/>
      <c r="AU50" s="119"/>
      <c r="AV50" s="119"/>
      <c r="AW50" s="119"/>
      <c r="AX50" s="119"/>
      <c r="AY50" s="119"/>
      <c r="AZ50" s="11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38.25" customHeight="1">
      <c r="A51" s="41">
        <v>1</v>
      </c>
      <c r="B51" s="41"/>
      <c r="C51" s="41"/>
      <c r="D51" s="80" t="s">
        <v>66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2"/>
      <c r="AC51" s="63">
        <v>7209707</v>
      </c>
      <c r="AD51" s="63"/>
      <c r="AE51" s="63"/>
      <c r="AF51" s="63"/>
      <c r="AG51" s="63"/>
      <c r="AH51" s="63"/>
      <c r="AI51" s="63"/>
      <c r="AJ51" s="63"/>
      <c r="AK51" s="63">
        <v>24410</v>
      </c>
      <c r="AL51" s="63"/>
      <c r="AM51" s="63"/>
      <c r="AN51" s="63"/>
      <c r="AO51" s="63"/>
      <c r="AP51" s="63"/>
      <c r="AQ51" s="63"/>
      <c r="AR51" s="63"/>
      <c r="AS51" s="63">
        <f>AC51+AK51</f>
        <v>7234117</v>
      </c>
      <c r="AT51" s="63"/>
      <c r="AU51" s="63"/>
      <c r="AV51" s="63"/>
      <c r="AW51" s="63"/>
      <c r="AX51" s="63"/>
      <c r="AY51" s="63"/>
      <c r="AZ51" s="6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>
      <c r="A52" s="62"/>
      <c r="B52" s="62"/>
      <c r="C52" s="62"/>
      <c r="D52" s="70" t="s">
        <v>67</v>
      </c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2"/>
      <c r="AC52" s="61">
        <f>AC51</f>
        <v>7209707</v>
      </c>
      <c r="AD52" s="61"/>
      <c r="AE52" s="61"/>
      <c r="AF52" s="61"/>
      <c r="AG52" s="61"/>
      <c r="AH52" s="61"/>
      <c r="AI52" s="61"/>
      <c r="AJ52" s="61"/>
      <c r="AK52" s="61">
        <f>AK51</f>
        <v>24410</v>
      </c>
      <c r="AL52" s="61"/>
      <c r="AM52" s="61"/>
      <c r="AN52" s="61"/>
      <c r="AO52" s="61"/>
      <c r="AP52" s="61"/>
      <c r="AQ52" s="61"/>
      <c r="AR52" s="61"/>
      <c r="AS52" s="61">
        <f>AC52+AK52</f>
        <v>7234117</v>
      </c>
      <c r="AT52" s="61"/>
      <c r="AU52" s="61"/>
      <c r="AV52" s="61"/>
      <c r="AW52" s="61"/>
      <c r="AX52" s="61"/>
      <c r="AY52" s="61"/>
      <c r="AZ52" s="61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89" t="s">
        <v>42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</row>
    <row r="55" spans="1:79" ht="15" customHeight="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79" t="s">
        <v>28</v>
      </c>
      <c r="B56" s="79"/>
      <c r="C56" s="79"/>
      <c r="D56" s="90" t="s">
        <v>34</v>
      </c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79" t="s">
        <v>29</v>
      </c>
      <c r="AC56" s="79"/>
      <c r="AD56" s="79"/>
      <c r="AE56" s="79"/>
      <c r="AF56" s="79"/>
      <c r="AG56" s="79"/>
      <c r="AH56" s="79"/>
      <c r="AI56" s="79"/>
      <c r="AJ56" s="79" t="s">
        <v>30</v>
      </c>
      <c r="AK56" s="79"/>
      <c r="AL56" s="79"/>
      <c r="AM56" s="79"/>
      <c r="AN56" s="79"/>
      <c r="AO56" s="79"/>
      <c r="AP56" s="79"/>
      <c r="AQ56" s="79"/>
      <c r="AR56" s="79" t="s">
        <v>27</v>
      </c>
      <c r="AS56" s="79"/>
      <c r="AT56" s="79"/>
      <c r="AU56" s="79"/>
      <c r="AV56" s="79"/>
      <c r="AW56" s="79"/>
      <c r="AX56" s="79"/>
      <c r="AY56" s="79"/>
    </row>
    <row r="57" spans="1:79" ht="29.1" customHeight="1">
      <c r="A57" s="79"/>
      <c r="B57" s="79"/>
      <c r="C57" s="79"/>
      <c r="D57" s="93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</row>
    <row r="58" spans="1:79" ht="15.75" customHeight="1">
      <c r="A58" s="79">
        <v>1</v>
      </c>
      <c r="B58" s="79"/>
      <c r="C58" s="79"/>
      <c r="D58" s="110">
        <v>2</v>
      </c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2"/>
      <c r="AB58" s="79">
        <v>3</v>
      </c>
      <c r="AC58" s="79"/>
      <c r="AD58" s="79"/>
      <c r="AE58" s="79"/>
      <c r="AF58" s="79"/>
      <c r="AG58" s="79"/>
      <c r="AH58" s="79"/>
      <c r="AI58" s="79"/>
      <c r="AJ58" s="79">
        <v>4</v>
      </c>
      <c r="AK58" s="79"/>
      <c r="AL58" s="79"/>
      <c r="AM58" s="79"/>
      <c r="AN58" s="79"/>
      <c r="AO58" s="79"/>
      <c r="AP58" s="79"/>
      <c r="AQ58" s="79"/>
      <c r="AR58" s="79">
        <v>5</v>
      </c>
      <c r="AS58" s="79"/>
      <c r="AT58" s="79"/>
      <c r="AU58" s="79"/>
      <c r="AV58" s="79"/>
      <c r="AW58" s="79"/>
      <c r="AX58" s="79"/>
      <c r="AY58" s="79"/>
    </row>
    <row r="59" spans="1:79" ht="12.75" hidden="1" customHeight="1">
      <c r="A59" s="41" t="s">
        <v>6</v>
      </c>
      <c r="B59" s="41"/>
      <c r="C59" s="41"/>
      <c r="D59" s="86" t="s">
        <v>7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119" t="s">
        <v>8</v>
      </c>
      <c r="AC59" s="119"/>
      <c r="AD59" s="119"/>
      <c r="AE59" s="119"/>
      <c r="AF59" s="119"/>
      <c r="AG59" s="119"/>
      <c r="AH59" s="119"/>
      <c r="AI59" s="119"/>
      <c r="AJ59" s="119" t="s">
        <v>9</v>
      </c>
      <c r="AK59" s="119"/>
      <c r="AL59" s="119"/>
      <c r="AM59" s="119"/>
      <c r="AN59" s="119"/>
      <c r="AO59" s="119"/>
      <c r="AP59" s="119"/>
      <c r="AQ59" s="119"/>
      <c r="AR59" s="119" t="s">
        <v>10</v>
      </c>
      <c r="AS59" s="119"/>
      <c r="AT59" s="119"/>
      <c r="AU59" s="119"/>
      <c r="AV59" s="119"/>
      <c r="AW59" s="119"/>
      <c r="AX59" s="119"/>
      <c r="AY59" s="119"/>
      <c r="CA59" s="1" t="s">
        <v>15</v>
      </c>
    </row>
    <row r="60" spans="1:79" s="4" customFormat="1" ht="12.75" customHeight="1">
      <c r="A60" s="62"/>
      <c r="B60" s="62"/>
      <c r="C60" s="62"/>
      <c r="D60" s="122" t="s">
        <v>27</v>
      </c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6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>
        <f>AB60+AJ60</f>
        <v>0</v>
      </c>
      <c r="AS60" s="61"/>
      <c r="AT60" s="61"/>
      <c r="AU60" s="61"/>
      <c r="AV60" s="61"/>
      <c r="AW60" s="61"/>
      <c r="AX60" s="61"/>
      <c r="AY60" s="61"/>
      <c r="CA60" s="4" t="s">
        <v>16</v>
      </c>
    </row>
    <row r="62" spans="1:79" ht="15.75" customHeight="1">
      <c r="A62" s="84" t="s">
        <v>43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</row>
    <row r="63" spans="1:79" ht="30" customHeight="1">
      <c r="A63" s="79" t="s">
        <v>28</v>
      </c>
      <c r="B63" s="79"/>
      <c r="C63" s="79"/>
      <c r="D63" s="79"/>
      <c r="E63" s="79"/>
      <c r="F63" s="79"/>
      <c r="G63" s="110" t="s">
        <v>44</v>
      </c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79" t="s">
        <v>2</v>
      </c>
      <c r="AA63" s="79"/>
      <c r="AB63" s="79"/>
      <c r="AC63" s="79"/>
      <c r="AD63" s="79"/>
      <c r="AE63" s="79" t="s">
        <v>1</v>
      </c>
      <c r="AF63" s="79"/>
      <c r="AG63" s="79"/>
      <c r="AH63" s="79"/>
      <c r="AI63" s="79"/>
      <c r="AJ63" s="79"/>
      <c r="AK63" s="79"/>
      <c r="AL63" s="79"/>
      <c r="AM63" s="79"/>
      <c r="AN63" s="79"/>
      <c r="AO63" s="110" t="s">
        <v>29</v>
      </c>
      <c r="AP63" s="111"/>
      <c r="AQ63" s="111"/>
      <c r="AR63" s="111"/>
      <c r="AS63" s="111"/>
      <c r="AT63" s="111"/>
      <c r="AU63" s="111"/>
      <c r="AV63" s="112"/>
      <c r="AW63" s="110" t="s">
        <v>30</v>
      </c>
      <c r="AX63" s="111"/>
      <c r="AY63" s="111"/>
      <c r="AZ63" s="111"/>
      <c r="BA63" s="111"/>
      <c r="BB63" s="111"/>
      <c r="BC63" s="111"/>
      <c r="BD63" s="112"/>
      <c r="BE63" s="110" t="s">
        <v>27</v>
      </c>
      <c r="BF63" s="111"/>
      <c r="BG63" s="111"/>
      <c r="BH63" s="111"/>
      <c r="BI63" s="111"/>
      <c r="BJ63" s="111"/>
      <c r="BK63" s="111"/>
      <c r="BL63" s="112"/>
    </row>
    <row r="64" spans="1:79" ht="15.75" customHeight="1">
      <c r="A64" s="79">
        <v>1</v>
      </c>
      <c r="B64" s="79"/>
      <c r="C64" s="79"/>
      <c r="D64" s="79"/>
      <c r="E64" s="79"/>
      <c r="F64" s="79"/>
      <c r="G64" s="110">
        <v>2</v>
      </c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79">
        <v>3</v>
      </c>
      <c r="AA64" s="79"/>
      <c r="AB64" s="79"/>
      <c r="AC64" s="79"/>
      <c r="AD64" s="79"/>
      <c r="AE64" s="79">
        <v>4</v>
      </c>
      <c r="AF64" s="79"/>
      <c r="AG64" s="79"/>
      <c r="AH64" s="79"/>
      <c r="AI64" s="79"/>
      <c r="AJ64" s="79"/>
      <c r="AK64" s="79"/>
      <c r="AL64" s="79"/>
      <c r="AM64" s="79"/>
      <c r="AN64" s="79"/>
      <c r="AO64" s="79">
        <v>5</v>
      </c>
      <c r="AP64" s="79"/>
      <c r="AQ64" s="79"/>
      <c r="AR64" s="79"/>
      <c r="AS64" s="79"/>
      <c r="AT64" s="79"/>
      <c r="AU64" s="79"/>
      <c r="AV64" s="79"/>
      <c r="AW64" s="79">
        <v>6</v>
      </c>
      <c r="AX64" s="79"/>
      <c r="AY64" s="79"/>
      <c r="AZ64" s="79"/>
      <c r="BA64" s="79"/>
      <c r="BB64" s="79"/>
      <c r="BC64" s="79"/>
      <c r="BD64" s="79"/>
      <c r="BE64" s="79">
        <v>7</v>
      </c>
      <c r="BF64" s="79"/>
      <c r="BG64" s="79"/>
      <c r="BH64" s="79"/>
      <c r="BI64" s="79"/>
      <c r="BJ64" s="79"/>
      <c r="BK64" s="79"/>
      <c r="BL64" s="79"/>
    </row>
    <row r="65" spans="1:79" ht="12.75" hidden="1" customHeight="1">
      <c r="A65" s="41" t="s">
        <v>33</v>
      </c>
      <c r="B65" s="41"/>
      <c r="C65" s="41"/>
      <c r="D65" s="41"/>
      <c r="E65" s="41"/>
      <c r="F65" s="41"/>
      <c r="G65" s="86" t="s">
        <v>7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41" t="s">
        <v>19</v>
      </c>
      <c r="AA65" s="41"/>
      <c r="AB65" s="41"/>
      <c r="AC65" s="41"/>
      <c r="AD65" s="41"/>
      <c r="AE65" s="117" t="s">
        <v>32</v>
      </c>
      <c r="AF65" s="117"/>
      <c r="AG65" s="117"/>
      <c r="AH65" s="117"/>
      <c r="AI65" s="117"/>
      <c r="AJ65" s="117"/>
      <c r="AK65" s="117"/>
      <c r="AL65" s="117"/>
      <c r="AM65" s="117"/>
      <c r="AN65" s="86"/>
      <c r="AO65" s="119" t="s">
        <v>8</v>
      </c>
      <c r="AP65" s="119"/>
      <c r="AQ65" s="119"/>
      <c r="AR65" s="119"/>
      <c r="AS65" s="119"/>
      <c r="AT65" s="119"/>
      <c r="AU65" s="119"/>
      <c r="AV65" s="119"/>
      <c r="AW65" s="119" t="s">
        <v>31</v>
      </c>
      <c r="AX65" s="119"/>
      <c r="AY65" s="119"/>
      <c r="AZ65" s="119"/>
      <c r="BA65" s="119"/>
      <c r="BB65" s="119"/>
      <c r="BC65" s="119"/>
      <c r="BD65" s="119"/>
      <c r="BE65" s="119" t="s">
        <v>10</v>
      </c>
      <c r="BF65" s="119"/>
      <c r="BG65" s="119"/>
      <c r="BH65" s="119"/>
      <c r="BI65" s="119"/>
      <c r="BJ65" s="119"/>
      <c r="BK65" s="119"/>
      <c r="BL65" s="119"/>
      <c r="CA65" s="1" t="s">
        <v>17</v>
      </c>
    </row>
    <row r="66" spans="1:79" s="4" customFormat="1" ht="12.75" customHeight="1">
      <c r="A66" s="62">
        <v>0</v>
      </c>
      <c r="B66" s="62"/>
      <c r="C66" s="62"/>
      <c r="D66" s="62"/>
      <c r="E66" s="62"/>
      <c r="F66" s="62"/>
      <c r="G66" s="114" t="s">
        <v>68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47"/>
      <c r="AA66" s="47"/>
      <c r="AB66" s="47"/>
      <c r="AC66" s="47"/>
      <c r="AD66" s="47"/>
      <c r="AE66" s="121"/>
      <c r="AF66" s="121"/>
      <c r="AG66" s="121"/>
      <c r="AH66" s="121"/>
      <c r="AI66" s="121"/>
      <c r="AJ66" s="121"/>
      <c r="AK66" s="121"/>
      <c r="AL66" s="121"/>
      <c r="AM66" s="121"/>
      <c r="AN66" s="122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CA66" s="4" t="s">
        <v>18</v>
      </c>
    </row>
    <row r="67" spans="1:79" s="39" customFormat="1" ht="12.75" customHeight="1">
      <c r="A67" s="52">
        <v>1</v>
      </c>
      <c r="B67" s="52"/>
      <c r="C67" s="52"/>
      <c r="D67" s="52"/>
      <c r="E67" s="52"/>
      <c r="F67" s="52"/>
      <c r="G67" s="53" t="s">
        <v>74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5"/>
      <c r="Z67" s="56" t="s">
        <v>75</v>
      </c>
      <c r="AA67" s="56"/>
      <c r="AB67" s="56"/>
      <c r="AC67" s="56"/>
      <c r="AD67" s="56"/>
      <c r="AE67" s="57" t="s">
        <v>76</v>
      </c>
      <c r="AF67" s="58"/>
      <c r="AG67" s="58"/>
      <c r="AH67" s="58"/>
      <c r="AI67" s="58"/>
      <c r="AJ67" s="58"/>
      <c r="AK67" s="58"/>
      <c r="AL67" s="58"/>
      <c r="AM67" s="58"/>
      <c r="AN67" s="59"/>
      <c r="AO67" s="60">
        <v>7209707</v>
      </c>
      <c r="AP67" s="60"/>
      <c r="AQ67" s="60"/>
      <c r="AR67" s="60"/>
      <c r="AS67" s="60"/>
      <c r="AT67" s="60"/>
      <c r="AU67" s="60"/>
      <c r="AV67" s="60"/>
      <c r="AW67" s="60">
        <f>AK52</f>
        <v>24410</v>
      </c>
      <c r="AX67" s="60"/>
      <c r="AY67" s="60"/>
      <c r="AZ67" s="60"/>
      <c r="BA67" s="60"/>
      <c r="BB67" s="60"/>
      <c r="BC67" s="60"/>
      <c r="BD67" s="60"/>
      <c r="BE67" s="60">
        <f t="shared" ref="BE67" si="0">AO67+AW67</f>
        <v>7234117</v>
      </c>
      <c r="BF67" s="60"/>
      <c r="BG67" s="60"/>
      <c r="BH67" s="60"/>
      <c r="BI67" s="60"/>
      <c r="BJ67" s="60"/>
      <c r="BK67" s="60"/>
      <c r="BL67" s="60"/>
    </row>
    <row r="68" spans="1:79" ht="25.5" customHeight="1">
      <c r="A68" s="41">
        <v>2</v>
      </c>
      <c r="B68" s="41"/>
      <c r="C68" s="41"/>
      <c r="D68" s="41"/>
      <c r="E68" s="41"/>
      <c r="F68" s="41"/>
      <c r="G68" s="42" t="s">
        <v>69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81</v>
      </c>
      <c r="AA68" s="45"/>
      <c r="AB68" s="45"/>
      <c r="AC68" s="45"/>
      <c r="AD68" s="45"/>
      <c r="AE68" s="42" t="s">
        <v>82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63">
        <v>42</v>
      </c>
      <c r="AP68" s="63"/>
      <c r="AQ68" s="63"/>
      <c r="AR68" s="63"/>
      <c r="AS68" s="63"/>
      <c r="AT68" s="63"/>
      <c r="AU68" s="63"/>
      <c r="AV68" s="63"/>
      <c r="AW68" s="63">
        <v>0</v>
      </c>
      <c r="AX68" s="63"/>
      <c r="AY68" s="63"/>
      <c r="AZ68" s="63"/>
      <c r="BA68" s="63"/>
      <c r="BB68" s="63"/>
      <c r="BC68" s="63"/>
      <c r="BD68" s="63"/>
      <c r="BE68" s="63">
        <f t="shared" ref="BE68:BE100" si="1">AO68+AW68</f>
        <v>42</v>
      </c>
      <c r="BF68" s="63"/>
      <c r="BG68" s="63"/>
      <c r="BH68" s="63"/>
      <c r="BI68" s="63"/>
      <c r="BJ68" s="63"/>
      <c r="BK68" s="63"/>
      <c r="BL68" s="63"/>
    </row>
    <row r="69" spans="1:79" ht="15.75" customHeight="1">
      <c r="A69" s="41"/>
      <c r="B69" s="41"/>
      <c r="C69" s="41"/>
      <c r="D69" s="41"/>
      <c r="E69" s="41"/>
      <c r="F69" s="41"/>
      <c r="G69" s="42" t="s">
        <v>80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81</v>
      </c>
      <c r="AA69" s="45"/>
      <c r="AB69" s="45"/>
      <c r="AC69" s="45"/>
      <c r="AD69" s="45"/>
      <c r="AE69" s="42" t="s">
        <v>82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63">
        <v>36.5</v>
      </c>
      <c r="AP69" s="63"/>
      <c r="AQ69" s="63"/>
      <c r="AR69" s="63"/>
      <c r="AS69" s="63"/>
      <c r="AT69" s="63"/>
      <c r="AU69" s="63"/>
      <c r="AV69" s="63"/>
      <c r="AW69" s="63">
        <v>0</v>
      </c>
      <c r="AX69" s="63"/>
      <c r="AY69" s="63"/>
      <c r="AZ69" s="63"/>
      <c r="BA69" s="63"/>
      <c r="BB69" s="63"/>
      <c r="BC69" s="63"/>
      <c r="BD69" s="63"/>
      <c r="BE69" s="63">
        <f t="shared" ref="BE69:BE70" si="2">AO69+AW69</f>
        <v>36.5</v>
      </c>
      <c r="BF69" s="63"/>
      <c r="BG69" s="63"/>
      <c r="BH69" s="63"/>
      <c r="BI69" s="63"/>
      <c r="BJ69" s="63"/>
      <c r="BK69" s="63"/>
      <c r="BL69" s="63"/>
    </row>
    <row r="70" spans="1:79" ht="16.5" customHeight="1">
      <c r="A70" s="67"/>
      <c r="B70" s="68"/>
      <c r="C70" s="68"/>
      <c r="D70" s="68"/>
      <c r="E70" s="68"/>
      <c r="F70" s="69"/>
      <c r="G70" s="42" t="s">
        <v>83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81</v>
      </c>
      <c r="AA70" s="45"/>
      <c r="AB70" s="45"/>
      <c r="AC70" s="45"/>
      <c r="AD70" s="45"/>
      <c r="AE70" s="42" t="s">
        <v>82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63">
        <v>5.5</v>
      </c>
      <c r="AP70" s="63"/>
      <c r="AQ70" s="63"/>
      <c r="AR70" s="63"/>
      <c r="AS70" s="63"/>
      <c r="AT70" s="63"/>
      <c r="AU70" s="63"/>
      <c r="AV70" s="63"/>
      <c r="AW70" s="63">
        <v>0</v>
      </c>
      <c r="AX70" s="63"/>
      <c r="AY70" s="63"/>
      <c r="AZ70" s="63"/>
      <c r="BA70" s="63"/>
      <c r="BB70" s="63"/>
      <c r="BC70" s="63"/>
      <c r="BD70" s="63"/>
      <c r="BE70" s="63">
        <f t="shared" si="2"/>
        <v>5.5</v>
      </c>
      <c r="BF70" s="63"/>
      <c r="BG70" s="63"/>
      <c r="BH70" s="63"/>
      <c r="BI70" s="63"/>
      <c r="BJ70" s="63"/>
      <c r="BK70" s="63"/>
      <c r="BL70" s="63"/>
    </row>
    <row r="71" spans="1:79" ht="12.75" customHeight="1">
      <c r="A71" s="41">
        <v>3</v>
      </c>
      <c r="B71" s="41"/>
      <c r="C71" s="41"/>
      <c r="D71" s="41"/>
      <c r="E71" s="41"/>
      <c r="F71" s="41"/>
      <c r="G71" s="42" t="s">
        <v>70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81</v>
      </c>
      <c r="AA71" s="45"/>
      <c r="AB71" s="45"/>
      <c r="AC71" s="45"/>
      <c r="AD71" s="45"/>
      <c r="AE71" s="42" t="s">
        <v>82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63">
        <v>12</v>
      </c>
      <c r="AP71" s="63"/>
      <c r="AQ71" s="63"/>
      <c r="AR71" s="63"/>
      <c r="AS71" s="63"/>
      <c r="AT71" s="63"/>
      <c r="AU71" s="63"/>
      <c r="AV71" s="63"/>
      <c r="AW71" s="63">
        <v>0</v>
      </c>
      <c r="AX71" s="63"/>
      <c r="AY71" s="63"/>
      <c r="AZ71" s="63"/>
      <c r="BA71" s="63"/>
      <c r="BB71" s="63"/>
      <c r="BC71" s="63"/>
      <c r="BD71" s="63"/>
      <c r="BE71" s="63">
        <f t="shared" si="1"/>
        <v>12</v>
      </c>
      <c r="BF71" s="63"/>
      <c r="BG71" s="63"/>
      <c r="BH71" s="63"/>
      <c r="BI71" s="63"/>
      <c r="BJ71" s="63"/>
      <c r="BK71" s="63"/>
      <c r="BL71" s="63"/>
    </row>
    <row r="72" spans="1:79" ht="12.75" customHeight="1">
      <c r="A72" s="41"/>
      <c r="B72" s="41"/>
      <c r="C72" s="41"/>
      <c r="D72" s="41"/>
      <c r="E72" s="41"/>
      <c r="F72" s="41"/>
      <c r="G72" s="131" t="s">
        <v>118</v>
      </c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3"/>
      <c r="Z72" s="45" t="s">
        <v>81</v>
      </c>
      <c r="AA72" s="45"/>
      <c r="AB72" s="45"/>
      <c r="AC72" s="45"/>
      <c r="AD72" s="45"/>
      <c r="AE72" s="42" t="s">
        <v>82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63">
        <v>0.5</v>
      </c>
      <c r="AP72" s="63"/>
      <c r="AQ72" s="63"/>
      <c r="AR72" s="63"/>
      <c r="AS72" s="63"/>
      <c r="AT72" s="63"/>
      <c r="AU72" s="63"/>
      <c r="AV72" s="63"/>
      <c r="AW72" s="63">
        <v>0</v>
      </c>
      <c r="AX72" s="63"/>
      <c r="AY72" s="63"/>
      <c r="AZ72" s="63"/>
      <c r="BA72" s="63"/>
      <c r="BB72" s="63"/>
      <c r="BC72" s="63"/>
      <c r="BD72" s="63"/>
      <c r="BE72" s="63">
        <f>AO72+AW72</f>
        <v>0.5</v>
      </c>
      <c r="BF72" s="63"/>
      <c r="BG72" s="63"/>
      <c r="BH72" s="63"/>
      <c r="BI72" s="63"/>
      <c r="BJ72" s="63"/>
      <c r="BK72" s="63"/>
      <c r="BL72" s="63"/>
    </row>
    <row r="73" spans="1:79" ht="12.75" customHeight="1">
      <c r="A73" s="41"/>
      <c r="B73" s="41"/>
      <c r="C73" s="41"/>
      <c r="D73" s="41"/>
      <c r="E73" s="41"/>
      <c r="F73" s="41"/>
      <c r="G73" s="42" t="s">
        <v>80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81</v>
      </c>
      <c r="AA73" s="45"/>
      <c r="AB73" s="45"/>
      <c r="AC73" s="45"/>
      <c r="AD73" s="45"/>
      <c r="AE73" s="42" t="s">
        <v>82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63">
        <v>11.5</v>
      </c>
      <c r="AP73" s="63"/>
      <c r="AQ73" s="63"/>
      <c r="AR73" s="63"/>
      <c r="AS73" s="63"/>
      <c r="AT73" s="63"/>
      <c r="AU73" s="63"/>
      <c r="AV73" s="63"/>
      <c r="AW73" s="63">
        <v>0</v>
      </c>
      <c r="AX73" s="63"/>
      <c r="AY73" s="63"/>
      <c r="AZ73" s="63"/>
      <c r="BA73" s="63"/>
      <c r="BB73" s="63"/>
      <c r="BC73" s="63"/>
      <c r="BD73" s="63"/>
      <c r="BE73" s="63">
        <f>AO73+AW73</f>
        <v>11.5</v>
      </c>
      <c r="BF73" s="63"/>
      <c r="BG73" s="63"/>
      <c r="BH73" s="63"/>
      <c r="BI73" s="63"/>
      <c r="BJ73" s="63"/>
      <c r="BK73" s="63"/>
      <c r="BL73" s="63"/>
    </row>
    <row r="74" spans="1:79" ht="12.75" customHeight="1">
      <c r="A74" s="41">
        <v>4</v>
      </c>
      <c r="B74" s="41"/>
      <c r="C74" s="41"/>
      <c r="D74" s="41"/>
      <c r="E74" s="41"/>
      <c r="F74" s="41"/>
      <c r="G74" s="42" t="s">
        <v>71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81</v>
      </c>
      <c r="AA74" s="45"/>
      <c r="AB74" s="45"/>
      <c r="AC74" s="45"/>
      <c r="AD74" s="45"/>
      <c r="AE74" s="42" t="s">
        <v>82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63">
        <v>3.5</v>
      </c>
      <c r="AP74" s="63"/>
      <c r="AQ74" s="63"/>
      <c r="AR74" s="63"/>
      <c r="AS74" s="63"/>
      <c r="AT74" s="63"/>
      <c r="AU74" s="63"/>
      <c r="AV74" s="63"/>
      <c r="AW74" s="63">
        <v>0</v>
      </c>
      <c r="AX74" s="63"/>
      <c r="AY74" s="63"/>
      <c r="AZ74" s="63"/>
      <c r="BA74" s="63"/>
      <c r="BB74" s="63"/>
      <c r="BC74" s="63"/>
      <c r="BD74" s="63"/>
      <c r="BE74" s="63">
        <f t="shared" si="1"/>
        <v>3.5</v>
      </c>
      <c r="BF74" s="63"/>
      <c r="BG74" s="63"/>
      <c r="BH74" s="63"/>
      <c r="BI74" s="63"/>
      <c r="BJ74" s="63"/>
      <c r="BK74" s="63"/>
      <c r="BL74" s="63"/>
    </row>
    <row r="75" spans="1:79" ht="12.75" customHeight="1">
      <c r="A75" s="41"/>
      <c r="B75" s="41"/>
      <c r="C75" s="41"/>
      <c r="D75" s="41"/>
      <c r="E75" s="41"/>
      <c r="F75" s="41"/>
      <c r="G75" s="64" t="s">
        <v>119</v>
      </c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  <c r="Z75" s="45" t="s">
        <v>81</v>
      </c>
      <c r="AA75" s="45"/>
      <c r="AB75" s="45"/>
      <c r="AC75" s="45"/>
      <c r="AD75" s="45"/>
      <c r="AE75" s="42" t="s">
        <v>82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63">
        <v>3.5</v>
      </c>
      <c r="AP75" s="63"/>
      <c r="AQ75" s="63"/>
      <c r="AR75" s="63"/>
      <c r="AS75" s="63"/>
      <c r="AT75" s="63"/>
      <c r="AU75" s="63"/>
      <c r="AV75" s="63"/>
      <c r="AW75" s="63">
        <v>0</v>
      </c>
      <c r="AX75" s="63"/>
      <c r="AY75" s="63"/>
      <c r="AZ75" s="63"/>
      <c r="BA75" s="63"/>
      <c r="BB75" s="63"/>
      <c r="BC75" s="63"/>
      <c r="BD75" s="63"/>
      <c r="BE75" s="63">
        <f>AO75+AW75</f>
        <v>3.5</v>
      </c>
      <c r="BF75" s="63"/>
      <c r="BG75" s="63"/>
      <c r="BH75" s="63"/>
      <c r="BI75" s="63"/>
      <c r="BJ75" s="63"/>
      <c r="BK75" s="63"/>
      <c r="BL75" s="63"/>
    </row>
    <row r="76" spans="1:79" ht="12.75" customHeight="1">
      <c r="A76" s="41">
        <v>5</v>
      </c>
      <c r="B76" s="41"/>
      <c r="C76" s="41"/>
      <c r="D76" s="41"/>
      <c r="E76" s="41"/>
      <c r="F76" s="41"/>
      <c r="G76" s="42" t="s">
        <v>72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81</v>
      </c>
      <c r="AA76" s="45"/>
      <c r="AB76" s="45"/>
      <c r="AC76" s="45"/>
      <c r="AD76" s="45"/>
      <c r="AE76" s="42" t="s">
        <v>82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63">
        <v>19.5</v>
      </c>
      <c r="AP76" s="63"/>
      <c r="AQ76" s="63"/>
      <c r="AR76" s="63"/>
      <c r="AS76" s="63"/>
      <c r="AT76" s="63"/>
      <c r="AU76" s="63"/>
      <c r="AV76" s="63"/>
      <c r="AW76" s="63">
        <v>0</v>
      </c>
      <c r="AX76" s="63"/>
      <c r="AY76" s="63"/>
      <c r="AZ76" s="63"/>
      <c r="BA76" s="63"/>
      <c r="BB76" s="63"/>
      <c r="BC76" s="63"/>
      <c r="BD76" s="63"/>
      <c r="BE76" s="63">
        <f t="shared" si="1"/>
        <v>19.5</v>
      </c>
      <c r="BF76" s="63"/>
      <c r="BG76" s="63"/>
      <c r="BH76" s="63"/>
      <c r="BI76" s="63"/>
      <c r="BJ76" s="63"/>
      <c r="BK76" s="63"/>
      <c r="BL76" s="63"/>
    </row>
    <row r="77" spans="1:79" ht="12.75" customHeight="1">
      <c r="A77" s="41"/>
      <c r="B77" s="41"/>
      <c r="C77" s="41"/>
      <c r="D77" s="41"/>
      <c r="E77" s="41"/>
      <c r="F77" s="41"/>
      <c r="G77" s="53" t="s">
        <v>80</v>
      </c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5"/>
      <c r="Z77" s="45" t="s">
        <v>81</v>
      </c>
      <c r="AA77" s="45"/>
      <c r="AB77" s="45"/>
      <c r="AC77" s="45"/>
      <c r="AD77" s="45"/>
      <c r="AE77" s="42" t="s">
        <v>82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63">
        <v>14.5</v>
      </c>
      <c r="AP77" s="63"/>
      <c r="AQ77" s="63"/>
      <c r="AR77" s="63"/>
      <c r="AS77" s="63"/>
      <c r="AT77" s="63"/>
      <c r="AU77" s="63"/>
      <c r="AV77" s="63"/>
      <c r="AW77" s="63">
        <v>0</v>
      </c>
      <c r="AX77" s="63"/>
      <c r="AY77" s="63"/>
      <c r="AZ77" s="63"/>
      <c r="BA77" s="63"/>
      <c r="BB77" s="63"/>
      <c r="BC77" s="63"/>
      <c r="BD77" s="63"/>
      <c r="BE77" s="63">
        <f>AO77+AW77</f>
        <v>14.5</v>
      </c>
      <c r="BF77" s="63"/>
      <c r="BG77" s="63"/>
      <c r="BH77" s="63"/>
      <c r="BI77" s="63"/>
      <c r="BJ77" s="63"/>
      <c r="BK77" s="63"/>
      <c r="BL77" s="63"/>
    </row>
    <row r="78" spans="1:79" ht="12.75" customHeight="1">
      <c r="A78" s="41"/>
      <c r="B78" s="41"/>
      <c r="C78" s="41"/>
      <c r="D78" s="41"/>
      <c r="E78" s="41"/>
      <c r="F78" s="41"/>
      <c r="G78" s="42" t="s">
        <v>83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81</v>
      </c>
      <c r="AA78" s="45"/>
      <c r="AB78" s="45"/>
      <c r="AC78" s="45"/>
      <c r="AD78" s="45"/>
      <c r="AE78" s="42" t="s">
        <v>82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63">
        <v>5</v>
      </c>
      <c r="AP78" s="63"/>
      <c r="AQ78" s="63"/>
      <c r="AR78" s="63"/>
      <c r="AS78" s="63"/>
      <c r="AT78" s="63"/>
      <c r="AU78" s="63"/>
      <c r="AV78" s="63"/>
      <c r="AW78" s="63">
        <v>0</v>
      </c>
      <c r="AX78" s="63"/>
      <c r="AY78" s="63"/>
      <c r="AZ78" s="63"/>
      <c r="BA78" s="63"/>
      <c r="BB78" s="63"/>
      <c r="BC78" s="63"/>
      <c r="BD78" s="63"/>
      <c r="BE78" s="63">
        <f>AO78+AW78</f>
        <v>5</v>
      </c>
      <c r="BF78" s="63"/>
      <c r="BG78" s="63"/>
      <c r="BH78" s="63"/>
      <c r="BI78" s="63"/>
      <c r="BJ78" s="63"/>
      <c r="BK78" s="63"/>
      <c r="BL78" s="63"/>
    </row>
    <row r="79" spans="1:79" ht="12.75" customHeight="1">
      <c r="A79" s="41">
        <v>6</v>
      </c>
      <c r="B79" s="41"/>
      <c r="C79" s="41"/>
      <c r="D79" s="41"/>
      <c r="E79" s="41"/>
      <c r="F79" s="41"/>
      <c r="G79" s="42" t="s">
        <v>73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81</v>
      </c>
      <c r="AA79" s="45"/>
      <c r="AB79" s="45"/>
      <c r="AC79" s="45"/>
      <c r="AD79" s="45"/>
      <c r="AE79" s="42" t="s">
        <v>82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63">
        <v>7</v>
      </c>
      <c r="AP79" s="63"/>
      <c r="AQ79" s="63"/>
      <c r="AR79" s="63"/>
      <c r="AS79" s="63"/>
      <c r="AT79" s="63"/>
      <c r="AU79" s="63"/>
      <c r="AV79" s="63"/>
      <c r="AW79" s="63">
        <v>0</v>
      </c>
      <c r="AX79" s="63"/>
      <c r="AY79" s="63"/>
      <c r="AZ79" s="63"/>
      <c r="BA79" s="63"/>
      <c r="BB79" s="63"/>
      <c r="BC79" s="63"/>
      <c r="BD79" s="63"/>
      <c r="BE79" s="63">
        <f t="shared" si="1"/>
        <v>7</v>
      </c>
      <c r="BF79" s="63"/>
      <c r="BG79" s="63"/>
      <c r="BH79" s="63"/>
      <c r="BI79" s="63"/>
      <c r="BJ79" s="63"/>
      <c r="BK79" s="63"/>
      <c r="BL79" s="63"/>
    </row>
    <row r="80" spans="1:79" ht="12.75" customHeight="1">
      <c r="A80" s="41"/>
      <c r="B80" s="41"/>
      <c r="C80" s="41"/>
      <c r="D80" s="41"/>
      <c r="E80" s="41"/>
      <c r="F80" s="41"/>
      <c r="G80" s="42" t="s">
        <v>80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81</v>
      </c>
      <c r="AA80" s="45"/>
      <c r="AB80" s="45"/>
      <c r="AC80" s="45"/>
      <c r="AD80" s="45"/>
      <c r="AE80" s="42" t="s">
        <v>82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63">
        <v>7</v>
      </c>
      <c r="AP80" s="63"/>
      <c r="AQ80" s="63"/>
      <c r="AR80" s="63"/>
      <c r="AS80" s="63"/>
      <c r="AT80" s="63"/>
      <c r="AU80" s="63"/>
      <c r="AV80" s="63"/>
      <c r="AW80" s="63">
        <v>0</v>
      </c>
      <c r="AX80" s="63"/>
      <c r="AY80" s="63"/>
      <c r="AZ80" s="63"/>
      <c r="BA80" s="63"/>
      <c r="BB80" s="63"/>
      <c r="BC80" s="63"/>
      <c r="BD80" s="63"/>
      <c r="BE80" s="63">
        <f>AO80+AW80</f>
        <v>7</v>
      </c>
      <c r="BF80" s="63"/>
      <c r="BG80" s="63"/>
      <c r="BH80" s="63"/>
      <c r="BI80" s="63"/>
      <c r="BJ80" s="63"/>
      <c r="BK80" s="63"/>
      <c r="BL80" s="63"/>
    </row>
    <row r="81" spans="1:64" ht="12.75" customHeight="1">
      <c r="A81" s="41"/>
      <c r="B81" s="41"/>
      <c r="C81" s="41"/>
      <c r="D81" s="41"/>
      <c r="E81" s="41"/>
      <c r="F81" s="41"/>
      <c r="G81" s="42" t="s">
        <v>83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81</v>
      </c>
      <c r="AA81" s="45"/>
      <c r="AB81" s="45"/>
      <c r="AC81" s="45"/>
      <c r="AD81" s="45"/>
      <c r="AE81" s="42" t="s">
        <v>82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63">
        <v>0</v>
      </c>
      <c r="AP81" s="63"/>
      <c r="AQ81" s="63"/>
      <c r="AR81" s="63"/>
      <c r="AS81" s="63"/>
      <c r="AT81" s="63"/>
      <c r="AU81" s="63"/>
      <c r="AV81" s="63"/>
      <c r="AW81" s="63">
        <v>0</v>
      </c>
      <c r="AX81" s="63"/>
      <c r="AY81" s="63"/>
      <c r="AZ81" s="63"/>
      <c r="BA81" s="63"/>
      <c r="BB81" s="63"/>
      <c r="BC81" s="63"/>
      <c r="BD81" s="63"/>
      <c r="BE81" s="63">
        <f>AO81+AW81</f>
        <v>0</v>
      </c>
      <c r="BF81" s="63"/>
      <c r="BG81" s="63"/>
      <c r="BH81" s="63"/>
      <c r="BI81" s="63"/>
      <c r="BJ81" s="63"/>
      <c r="BK81" s="63"/>
      <c r="BL81" s="63"/>
    </row>
    <row r="82" spans="1:64" ht="12.75" customHeight="1">
      <c r="A82" s="41">
        <v>7</v>
      </c>
      <c r="B82" s="41"/>
      <c r="C82" s="41"/>
      <c r="D82" s="41"/>
      <c r="E82" s="41"/>
      <c r="F82" s="41"/>
      <c r="G82" s="42" t="s">
        <v>77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78</v>
      </c>
      <c r="AA82" s="45"/>
      <c r="AB82" s="45"/>
      <c r="AC82" s="45"/>
      <c r="AD82" s="45"/>
      <c r="AE82" s="42" t="s">
        <v>79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6">
        <v>1</v>
      </c>
      <c r="AP82" s="46"/>
      <c r="AQ82" s="46"/>
      <c r="AR82" s="46"/>
      <c r="AS82" s="46"/>
      <c r="AT82" s="46"/>
      <c r="AU82" s="46"/>
      <c r="AV82" s="46"/>
      <c r="AW82" s="46">
        <v>0</v>
      </c>
      <c r="AX82" s="46"/>
      <c r="AY82" s="46"/>
      <c r="AZ82" s="46"/>
      <c r="BA82" s="46"/>
      <c r="BB82" s="46"/>
      <c r="BC82" s="46"/>
      <c r="BD82" s="46"/>
      <c r="BE82" s="46">
        <v>1</v>
      </c>
      <c r="BF82" s="46"/>
      <c r="BG82" s="46"/>
      <c r="BH82" s="46"/>
      <c r="BI82" s="46"/>
      <c r="BJ82" s="46"/>
      <c r="BK82" s="46"/>
      <c r="BL82" s="46"/>
    </row>
    <row r="83" spans="1:64" ht="12.75" customHeight="1">
      <c r="A83" s="41">
        <v>8</v>
      </c>
      <c r="B83" s="41"/>
      <c r="C83" s="41"/>
      <c r="D83" s="41"/>
      <c r="E83" s="41"/>
      <c r="F83" s="41"/>
      <c r="G83" s="42" t="s">
        <v>84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81</v>
      </c>
      <c r="AA83" s="45"/>
      <c r="AB83" s="45"/>
      <c r="AC83" s="45"/>
      <c r="AD83" s="45"/>
      <c r="AE83" s="42" t="s">
        <v>79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6">
        <v>35</v>
      </c>
      <c r="AP83" s="46"/>
      <c r="AQ83" s="46"/>
      <c r="AR83" s="46"/>
      <c r="AS83" s="46"/>
      <c r="AT83" s="46"/>
      <c r="AU83" s="46"/>
      <c r="AV83" s="46"/>
      <c r="AW83" s="46">
        <v>0</v>
      </c>
      <c r="AX83" s="46"/>
      <c r="AY83" s="46"/>
      <c r="AZ83" s="46"/>
      <c r="BA83" s="46"/>
      <c r="BB83" s="46"/>
      <c r="BC83" s="46"/>
      <c r="BD83" s="46"/>
      <c r="BE83" s="46">
        <f t="shared" si="1"/>
        <v>35</v>
      </c>
      <c r="BF83" s="46"/>
      <c r="BG83" s="46"/>
      <c r="BH83" s="46"/>
      <c r="BI83" s="46"/>
      <c r="BJ83" s="46"/>
      <c r="BK83" s="46"/>
      <c r="BL83" s="46"/>
    </row>
    <row r="84" spans="1:64" s="4" customFormat="1" ht="12.75" customHeight="1">
      <c r="A84" s="62">
        <v>0</v>
      </c>
      <c r="B84" s="62"/>
      <c r="C84" s="62"/>
      <c r="D84" s="62"/>
      <c r="E84" s="62"/>
      <c r="F84" s="62"/>
      <c r="G84" s="48" t="s">
        <v>85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50"/>
      <c r="Z84" s="47"/>
      <c r="AA84" s="47"/>
      <c r="AB84" s="47"/>
      <c r="AC84" s="47"/>
      <c r="AD84" s="47"/>
      <c r="AE84" s="48"/>
      <c r="AF84" s="49"/>
      <c r="AG84" s="49"/>
      <c r="AH84" s="49"/>
      <c r="AI84" s="49"/>
      <c r="AJ84" s="49"/>
      <c r="AK84" s="49"/>
      <c r="AL84" s="49"/>
      <c r="AM84" s="49"/>
      <c r="AN84" s="50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</row>
    <row r="85" spans="1:64" s="4" customFormat="1" ht="38.25" customHeight="1">
      <c r="A85" s="41">
        <v>1</v>
      </c>
      <c r="B85" s="41"/>
      <c r="C85" s="41"/>
      <c r="D85" s="41"/>
      <c r="E85" s="41"/>
      <c r="F85" s="41"/>
      <c r="G85" s="42" t="s">
        <v>86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7"/>
      <c r="AA85" s="47"/>
      <c r="AB85" s="47"/>
      <c r="AC85" s="47"/>
      <c r="AD85" s="47"/>
      <c r="AE85" s="48"/>
      <c r="AF85" s="49"/>
      <c r="AG85" s="49"/>
      <c r="AH85" s="49"/>
      <c r="AI85" s="49"/>
      <c r="AJ85" s="49"/>
      <c r="AK85" s="49"/>
      <c r="AL85" s="49"/>
      <c r="AM85" s="49"/>
      <c r="AN85" s="50"/>
      <c r="AO85" s="46">
        <v>106</v>
      </c>
      <c r="AP85" s="46"/>
      <c r="AQ85" s="46"/>
      <c r="AR85" s="46"/>
      <c r="AS85" s="46"/>
      <c r="AT85" s="46"/>
      <c r="AU85" s="46"/>
      <c r="AV85" s="46"/>
      <c r="AW85" s="46">
        <v>0</v>
      </c>
      <c r="AX85" s="46"/>
      <c r="AY85" s="46"/>
      <c r="AZ85" s="46"/>
      <c r="BA85" s="46"/>
      <c r="BB85" s="46"/>
      <c r="BC85" s="46"/>
      <c r="BD85" s="46"/>
      <c r="BE85" s="46">
        <f t="shared" si="1"/>
        <v>106</v>
      </c>
      <c r="BF85" s="46"/>
      <c r="BG85" s="46"/>
      <c r="BH85" s="46"/>
      <c r="BI85" s="46"/>
      <c r="BJ85" s="46"/>
      <c r="BK85" s="46"/>
      <c r="BL85" s="46"/>
    </row>
    <row r="86" spans="1:64" ht="12.75" customHeight="1">
      <c r="A86" s="41"/>
      <c r="B86" s="41"/>
      <c r="C86" s="41"/>
      <c r="D86" s="41"/>
      <c r="E86" s="41"/>
      <c r="F86" s="41"/>
      <c r="G86" s="42" t="s">
        <v>87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81</v>
      </c>
      <c r="AA86" s="45"/>
      <c r="AB86" s="45"/>
      <c r="AC86" s="45"/>
      <c r="AD86" s="45"/>
      <c r="AE86" s="42" t="s">
        <v>88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6">
        <v>53</v>
      </c>
      <c r="AP86" s="46"/>
      <c r="AQ86" s="46"/>
      <c r="AR86" s="46"/>
      <c r="AS86" s="46"/>
      <c r="AT86" s="46"/>
      <c r="AU86" s="46"/>
      <c r="AV86" s="46"/>
      <c r="AW86" s="46">
        <v>0</v>
      </c>
      <c r="AX86" s="46"/>
      <c r="AY86" s="46"/>
      <c r="AZ86" s="46"/>
      <c r="BA86" s="46"/>
      <c r="BB86" s="46"/>
      <c r="BC86" s="46"/>
      <c r="BD86" s="46"/>
      <c r="BE86" s="46">
        <f t="shared" si="1"/>
        <v>53</v>
      </c>
      <c r="BF86" s="46"/>
      <c r="BG86" s="46"/>
      <c r="BH86" s="46"/>
      <c r="BI86" s="46"/>
      <c r="BJ86" s="46"/>
      <c r="BK86" s="46"/>
      <c r="BL86" s="46"/>
    </row>
    <row r="87" spans="1:64" ht="12.75" customHeight="1">
      <c r="A87" s="41"/>
      <c r="B87" s="41"/>
      <c r="C87" s="41"/>
      <c r="D87" s="41"/>
      <c r="E87" s="41"/>
      <c r="F87" s="41"/>
      <c r="G87" s="42" t="s">
        <v>89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81</v>
      </c>
      <c r="AA87" s="45"/>
      <c r="AB87" s="45"/>
      <c r="AC87" s="45"/>
      <c r="AD87" s="45"/>
      <c r="AE87" s="42" t="s">
        <v>88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6">
        <v>53</v>
      </c>
      <c r="AP87" s="46"/>
      <c r="AQ87" s="46"/>
      <c r="AR87" s="46"/>
      <c r="AS87" s="46"/>
      <c r="AT87" s="46"/>
      <c r="AU87" s="46"/>
      <c r="AV87" s="46"/>
      <c r="AW87" s="46">
        <v>0</v>
      </c>
      <c r="AX87" s="46"/>
      <c r="AY87" s="46"/>
      <c r="AZ87" s="46"/>
      <c r="BA87" s="46"/>
      <c r="BB87" s="46"/>
      <c r="BC87" s="46"/>
      <c r="BD87" s="46"/>
      <c r="BE87" s="46">
        <f t="shared" si="1"/>
        <v>53</v>
      </c>
      <c r="BF87" s="46"/>
      <c r="BG87" s="46"/>
      <c r="BH87" s="46"/>
      <c r="BI87" s="46"/>
      <c r="BJ87" s="46"/>
      <c r="BK87" s="46"/>
      <c r="BL87" s="46"/>
    </row>
    <row r="88" spans="1:64" ht="25.5" customHeight="1">
      <c r="A88" s="41">
        <v>2</v>
      </c>
      <c r="B88" s="41"/>
      <c r="C88" s="41"/>
      <c r="D88" s="41"/>
      <c r="E88" s="41"/>
      <c r="F88" s="41"/>
      <c r="G88" s="42" t="s">
        <v>90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78</v>
      </c>
      <c r="AA88" s="45"/>
      <c r="AB88" s="45"/>
      <c r="AC88" s="45"/>
      <c r="AD88" s="45"/>
      <c r="AE88" s="42" t="s">
        <v>88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46">
        <v>689</v>
      </c>
      <c r="AP88" s="46"/>
      <c r="AQ88" s="46"/>
      <c r="AR88" s="46"/>
      <c r="AS88" s="46"/>
      <c r="AT88" s="46"/>
      <c r="AU88" s="46"/>
      <c r="AV88" s="46"/>
      <c r="AW88" s="46">
        <v>0</v>
      </c>
      <c r="AX88" s="46"/>
      <c r="AY88" s="46"/>
      <c r="AZ88" s="46"/>
      <c r="BA88" s="46"/>
      <c r="BB88" s="46"/>
      <c r="BC88" s="46"/>
      <c r="BD88" s="46"/>
      <c r="BE88" s="46">
        <f t="shared" si="1"/>
        <v>689</v>
      </c>
      <c r="BF88" s="46"/>
      <c r="BG88" s="46"/>
      <c r="BH88" s="46"/>
      <c r="BI88" s="46"/>
      <c r="BJ88" s="46"/>
      <c r="BK88" s="46"/>
      <c r="BL88" s="46"/>
    </row>
    <row r="89" spans="1:64" s="4" customFormat="1" ht="12.75" customHeight="1">
      <c r="A89" s="62"/>
      <c r="B89" s="62"/>
      <c r="C89" s="62"/>
      <c r="D89" s="62"/>
      <c r="E89" s="62"/>
      <c r="F89" s="62"/>
      <c r="G89" s="48" t="s">
        <v>91</v>
      </c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50"/>
      <c r="Z89" s="47"/>
      <c r="AA89" s="47"/>
      <c r="AB89" s="47"/>
      <c r="AC89" s="47"/>
      <c r="AD89" s="47"/>
      <c r="AE89" s="48"/>
      <c r="AF89" s="49"/>
      <c r="AG89" s="49"/>
      <c r="AH89" s="49"/>
      <c r="AI89" s="49"/>
      <c r="AJ89" s="49"/>
      <c r="AK89" s="49"/>
      <c r="AL89" s="49"/>
      <c r="AM89" s="49"/>
      <c r="AN89" s="50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</row>
    <row r="90" spans="1:64" ht="25.5" customHeight="1">
      <c r="A90" s="41">
        <v>1</v>
      </c>
      <c r="B90" s="41"/>
      <c r="C90" s="41"/>
      <c r="D90" s="41"/>
      <c r="E90" s="41"/>
      <c r="F90" s="41"/>
      <c r="G90" s="42" t="s">
        <v>92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75</v>
      </c>
      <c r="AA90" s="45"/>
      <c r="AB90" s="45"/>
      <c r="AC90" s="45"/>
      <c r="AD90" s="45"/>
      <c r="AE90" s="42" t="s">
        <v>93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63">
        <f>AO67/AO83</f>
        <v>205991.62857142856</v>
      </c>
      <c r="AP90" s="63"/>
      <c r="AQ90" s="63"/>
      <c r="AR90" s="63"/>
      <c r="AS90" s="63"/>
      <c r="AT90" s="63"/>
      <c r="AU90" s="63"/>
      <c r="AV90" s="63"/>
      <c r="AW90" s="63">
        <v>0</v>
      </c>
      <c r="AX90" s="63"/>
      <c r="AY90" s="63"/>
      <c r="AZ90" s="63"/>
      <c r="BA90" s="63"/>
      <c r="BB90" s="63"/>
      <c r="BC90" s="63"/>
      <c r="BD90" s="63"/>
      <c r="BE90" s="63">
        <f t="shared" si="1"/>
        <v>205991.62857142856</v>
      </c>
      <c r="BF90" s="63"/>
      <c r="BG90" s="63"/>
      <c r="BH90" s="63"/>
      <c r="BI90" s="63"/>
      <c r="BJ90" s="63"/>
      <c r="BK90" s="63"/>
      <c r="BL90" s="63"/>
    </row>
    <row r="91" spans="1:64" ht="12.75" customHeight="1">
      <c r="A91" s="41">
        <v>2</v>
      </c>
      <c r="B91" s="41"/>
      <c r="C91" s="41"/>
      <c r="D91" s="41"/>
      <c r="E91" s="41"/>
      <c r="F91" s="41"/>
      <c r="G91" s="42" t="s">
        <v>94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75</v>
      </c>
      <c r="AA91" s="45"/>
      <c r="AB91" s="45"/>
      <c r="AC91" s="45"/>
      <c r="AD91" s="45"/>
      <c r="AE91" s="42" t="s">
        <v>95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63">
        <f>AO67/AO88</f>
        <v>10464.015965166909</v>
      </c>
      <c r="AP91" s="63"/>
      <c r="AQ91" s="63"/>
      <c r="AR91" s="63"/>
      <c r="AS91" s="63"/>
      <c r="AT91" s="63"/>
      <c r="AU91" s="63"/>
      <c r="AV91" s="63"/>
      <c r="AW91" s="63">
        <v>0</v>
      </c>
      <c r="AX91" s="63"/>
      <c r="AY91" s="63"/>
      <c r="AZ91" s="63"/>
      <c r="BA91" s="63"/>
      <c r="BB91" s="63"/>
      <c r="BC91" s="63"/>
      <c r="BD91" s="63"/>
      <c r="BE91" s="63">
        <f t="shared" si="1"/>
        <v>10464.015965166909</v>
      </c>
      <c r="BF91" s="63"/>
      <c r="BG91" s="63"/>
      <c r="BH91" s="63"/>
      <c r="BI91" s="63"/>
      <c r="BJ91" s="63"/>
      <c r="BK91" s="63"/>
      <c r="BL91" s="63"/>
    </row>
    <row r="92" spans="1:64" ht="25.5" customHeight="1">
      <c r="A92" s="41">
        <v>3</v>
      </c>
      <c r="B92" s="41"/>
      <c r="C92" s="41"/>
      <c r="D92" s="41"/>
      <c r="E92" s="41"/>
      <c r="F92" s="41"/>
      <c r="G92" s="42" t="s">
        <v>96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75</v>
      </c>
      <c r="AA92" s="45"/>
      <c r="AB92" s="45"/>
      <c r="AC92" s="45"/>
      <c r="AD92" s="45"/>
      <c r="AE92" s="42" t="s">
        <v>93</v>
      </c>
      <c r="AF92" s="43"/>
      <c r="AG92" s="43"/>
      <c r="AH92" s="43"/>
      <c r="AI92" s="43"/>
      <c r="AJ92" s="43"/>
      <c r="AK92" s="43"/>
      <c r="AL92" s="43"/>
      <c r="AM92" s="43"/>
      <c r="AN92" s="44"/>
      <c r="AO92" s="63">
        <v>9517</v>
      </c>
      <c r="AP92" s="63"/>
      <c r="AQ92" s="63"/>
      <c r="AR92" s="63"/>
      <c r="AS92" s="63"/>
      <c r="AT92" s="63"/>
      <c r="AU92" s="63"/>
      <c r="AV92" s="63"/>
      <c r="AW92" s="63">
        <v>0</v>
      </c>
      <c r="AX92" s="63"/>
      <c r="AY92" s="63"/>
      <c r="AZ92" s="63"/>
      <c r="BA92" s="63"/>
      <c r="BB92" s="63"/>
      <c r="BC92" s="63"/>
      <c r="BD92" s="63"/>
      <c r="BE92" s="63">
        <f t="shared" si="1"/>
        <v>9517</v>
      </c>
      <c r="BF92" s="63"/>
      <c r="BG92" s="63"/>
      <c r="BH92" s="63"/>
      <c r="BI92" s="63"/>
      <c r="BJ92" s="63"/>
      <c r="BK92" s="63"/>
      <c r="BL92" s="63"/>
    </row>
    <row r="93" spans="1:64" s="4" customFormat="1" ht="12.75" customHeight="1">
      <c r="A93" s="62">
        <v>0</v>
      </c>
      <c r="B93" s="62"/>
      <c r="C93" s="62"/>
      <c r="D93" s="62"/>
      <c r="E93" s="62"/>
      <c r="F93" s="62"/>
      <c r="G93" s="48" t="s">
        <v>97</v>
      </c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50"/>
      <c r="Z93" s="47"/>
      <c r="AA93" s="47"/>
      <c r="AB93" s="47"/>
      <c r="AC93" s="47"/>
      <c r="AD93" s="47"/>
      <c r="AE93" s="48"/>
      <c r="AF93" s="49"/>
      <c r="AG93" s="49"/>
      <c r="AH93" s="49"/>
      <c r="AI93" s="49"/>
      <c r="AJ93" s="49"/>
      <c r="AK93" s="49"/>
      <c r="AL93" s="49"/>
      <c r="AM93" s="49"/>
      <c r="AN93" s="50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</row>
    <row r="94" spans="1:64" s="4" customFormat="1" ht="12.75" customHeight="1">
      <c r="A94" s="41">
        <v>1</v>
      </c>
      <c r="B94" s="41"/>
      <c r="C94" s="41"/>
      <c r="D94" s="41"/>
      <c r="E94" s="41"/>
      <c r="F94" s="41"/>
      <c r="G94" s="42" t="s">
        <v>98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4"/>
      <c r="Z94" s="47"/>
      <c r="AA94" s="47"/>
      <c r="AB94" s="47"/>
      <c r="AC94" s="47"/>
      <c r="AD94" s="47"/>
      <c r="AE94" s="48"/>
      <c r="AF94" s="49"/>
      <c r="AG94" s="49"/>
      <c r="AH94" s="49"/>
      <c r="AI94" s="49"/>
      <c r="AJ94" s="49"/>
      <c r="AK94" s="49"/>
      <c r="AL94" s="49"/>
      <c r="AM94" s="49"/>
      <c r="AN94" s="50"/>
      <c r="AO94" s="46">
        <v>47</v>
      </c>
      <c r="AP94" s="46"/>
      <c r="AQ94" s="46"/>
      <c r="AR94" s="46"/>
      <c r="AS94" s="46"/>
      <c r="AT94" s="46"/>
      <c r="AU94" s="46"/>
      <c r="AV94" s="46"/>
      <c r="AW94" s="46">
        <v>0</v>
      </c>
      <c r="AX94" s="46"/>
      <c r="AY94" s="46"/>
      <c r="AZ94" s="46"/>
      <c r="BA94" s="46"/>
      <c r="BB94" s="46"/>
      <c r="BC94" s="46"/>
      <c r="BD94" s="46"/>
      <c r="BE94" s="46">
        <f t="shared" si="1"/>
        <v>47</v>
      </c>
      <c r="BF94" s="46"/>
      <c r="BG94" s="46"/>
      <c r="BH94" s="46"/>
      <c r="BI94" s="46"/>
      <c r="BJ94" s="46"/>
      <c r="BK94" s="46"/>
      <c r="BL94" s="46"/>
    </row>
    <row r="95" spans="1:64" s="4" customFormat="1" ht="12.75" customHeight="1">
      <c r="A95" s="41"/>
      <c r="B95" s="41"/>
      <c r="C95" s="41"/>
      <c r="D95" s="41"/>
      <c r="E95" s="41"/>
      <c r="F95" s="41"/>
      <c r="G95" s="42" t="s">
        <v>87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5" t="s">
        <v>81</v>
      </c>
      <c r="AA95" s="45"/>
      <c r="AB95" s="45"/>
      <c r="AC95" s="45"/>
      <c r="AD95" s="45"/>
      <c r="AE95" s="42" t="s">
        <v>88</v>
      </c>
      <c r="AF95" s="43"/>
      <c r="AG95" s="43"/>
      <c r="AH95" s="43"/>
      <c r="AI95" s="43"/>
      <c r="AJ95" s="43"/>
      <c r="AK95" s="43"/>
      <c r="AL95" s="43"/>
      <c r="AM95" s="43"/>
      <c r="AN95" s="44"/>
      <c r="AO95" s="46">
        <v>24</v>
      </c>
      <c r="AP95" s="46"/>
      <c r="AQ95" s="46"/>
      <c r="AR95" s="46"/>
      <c r="AS95" s="46"/>
      <c r="AT95" s="46"/>
      <c r="AU95" s="46"/>
      <c r="AV95" s="46"/>
      <c r="AW95" s="46">
        <v>0</v>
      </c>
      <c r="AX95" s="46"/>
      <c r="AY95" s="46"/>
      <c r="AZ95" s="46"/>
      <c r="BA95" s="46"/>
      <c r="BB95" s="46"/>
      <c r="BC95" s="46"/>
      <c r="BD95" s="46"/>
      <c r="BE95" s="46">
        <f t="shared" ref="BE95:BE96" si="3">AO95+AW95</f>
        <v>24</v>
      </c>
      <c r="BF95" s="46"/>
      <c r="BG95" s="46"/>
      <c r="BH95" s="46"/>
      <c r="BI95" s="46"/>
      <c r="BJ95" s="46"/>
      <c r="BK95" s="46"/>
      <c r="BL95" s="46"/>
    </row>
    <row r="96" spans="1:64" s="4" customFormat="1" ht="12.75" customHeight="1">
      <c r="A96" s="41"/>
      <c r="B96" s="41"/>
      <c r="C96" s="41"/>
      <c r="D96" s="41"/>
      <c r="E96" s="41"/>
      <c r="F96" s="41"/>
      <c r="G96" s="42" t="s">
        <v>89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4"/>
      <c r="Z96" s="45" t="s">
        <v>81</v>
      </c>
      <c r="AA96" s="45"/>
      <c r="AB96" s="45"/>
      <c r="AC96" s="45"/>
      <c r="AD96" s="45"/>
      <c r="AE96" s="42" t="s">
        <v>88</v>
      </c>
      <c r="AF96" s="43"/>
      <c r="AG96" s="43"/>
      <c r="AH96" s="43"/>
      <c r="AI96" s="43"/>
      <c r="AJ96" s="43"/>
      <c r="AK96" s="43"/>
      <c r="AL96" s="43"/>
      <c r="AM96" s="43"/>
      <c r="AN96" s="44"/>
      <c r="AO96" s="46">
        <v>23</v>
      </c>
      <c r="AP96" s="46"/>
      <c r="AQ96" s="46"/>
      <c r="AR96" s="46"/>
      <c r="AS96" s="46"/>
      <c r="AT96" s="46"/>
      <c r="AU96" s="46"/>
      <c r="AV96" s="46"/>
      <c r="AW96" s="46">
        <v>0</v>
      </c>
      <c r="AX96" s="46"/>
      <c r="AY96" s="46"/>
      <c r="AZ96" s="46"/>
      <c r="BA96" s="46"/>
      <c r="BB96" s="46"/>
      <c r="BC96" s="46"/>
      <c r="BD96" s="46"/>
      <c r="BE96" s="46">
        <f t="shared" si="3"/>
        <v>23</v>
      </c>
      <c r="BF96" s="46"/>
      <c r="BG96" s="46"/>
      <c r="BH96" s="46"/>
      <c r="BI96" s="46"/>
      <c r="BJ96" s="46"/>
      <c r="BK96" s="46"/>
      <c r="BL96" s="46"/>
    </row>
    <row r="97" spans="1:64" s="4" customFormat="1" ht="25.5" customHeight="1">
      <c r="A97" s="41">
        <v>2</v>
      </c>
      <c r="B97" s="41"/>
      <c r="C97" s="41"/>
      <c r="D97" s="41"/>
      <c r="E97" s="41"/>
      <c r="F97" s="41"/>
      <c r="G97" s="42" t="s">
        <v>99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47"/>
      <c r="AA97" s="47"/>
      <c r="AB97" s="47"/>
      <c r="AC97" s="47"/>
      <c r="AD97" s="47"/>
      <c r="AE97" s="48"/>
      <c r="AF97" s="49"/>
      <c r="AG97" s="49"/>
      <c r="AH97" s="49"/>
      <c r="AI97" s="49"/>
      <c r="AJ97" s="49"/>
      <c r="AK97" s="49"/>
      <c r="AL97" s="49"/>
      <c r="AM97" s="49"/>
      <c r="AN97" s="50"/>
      <c r="AO97" s="46">
        <v>22</v>
      </c>
      <c r="AP97" s="46"/>
      <c r="AQ97" s="46"/>
      <c r="AR97" s="46"/>
      <c r="AS97" s="46"/>
      <c r="AT97" s="46"/>
      <c r="AU97" s="46"/>
      <c r="AV97" s="46"/>
      <c r="AW97" s="46">
        <v>0</v>
      </c>
      <c r="AX97" s="46"/>
      <c r="AY97" s="46"/>
      <c r="AZ97" s="46"/>
      <c r="BA97" s="46"/>
      <c r="BB97" s="46"/>
      <c r="BC97" s="46"/>
      <c r="BD97" s="46"/>
      <c r="BE97" s="46">
        <f t="shared" si="1"/>
        <v>22</v>
      </c>
      <c r="BF97" s="46"/>
      <c r="BG97" s="46"/>
      <c r="BH97" s="46"/>
      <c r="BI97" s="46"/>
      <c r="BJ97" s="46"/>
      <c r="BK97" s="46"/>
      <c r="BL97" s="46"/>
    </row>
    <row r="98" spans="1:64" ht="12.75" customHeight="1">
      <c r="A98" s="41"/>
      <c r="B98" s="41"/>
      <c r="C98" s="41"/>
      <c r="D98" s="41"/>
      <c r="E98" s="41"/>
      <c r="F98" s="41"/>
      <c r="G98" s="42" t="s">
        <v>87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4"/>
      <c r="Z98" s="45" t="s">
        <v>81</v>
      </c>
      <c r="AA98" s="45"/>
      <c r="AB98" s="45"/>
      <c r="AC98" s="45"/>
      <c r="AD98" s="45"/>
      <c r="AE98" s="42" t="s">
        <v>88</v>
      </c>
      <c r="AF98" s="43"/>
      <c r="AG98" s="43"/>
      <c r="AH98" s="43"/>
      <c r="AI98" s="43"/>
      <c r="AJ98" s="43"/>
      <c r="AK98" s="43"/>
      <c r="AL98" s="43"/>
      <c r="AM98" s="43"/>
      <c r="AN98" s="44"/>
      <c r="AO98" s="46">
        <v>11</v>
      </c>
      <c r="AP98" s="46"/>
      <c r="AQ98" s="46"/>
      <c r="AR98" s="46"/>
      <c r="AS98" s="46"/>
      <c r="AT98" s="46"/>
      <c r="AU98" s="46"/>
      <c r="AV98" s="46"/>
      <c r="AW98" s="46">
        <v>0</v>
      </c>
      <c r="AX98" s="46"/>
      <c r="AY98" s="46"/>
      <c r="AZ98" s="46"/>
      <c r="BA98" s="46"/>
      <c r="BB98" s="46"/>
      <c r="BC98" s="46"/>
      <c r="BD98" s="46"/>
      <c r="BE98" s="46">
        <f t="shared" si="1"/>
        <v>11</v>
      </c>
      <c r="BF98" s="46"/>
      <c r="BG98" s="46"/>
      <c r="BH98" s="46"/>
      <c r="BI98" s="46"/>
      <c r="BJ98" s="46"/>
      <c r="BK98" s="46"/>
      <c r="BL98" s="46"/>
    </row>
    <row r="99" spans="1:64" ht="12.75" customHeight="1">
      <c r="A99" s="41"/>
      <c r="B99" s="41"/>
      <c r="C99" s="41"/>
      <c r="D99" s="41"/>
      <c r="E99" s="41"/>
      <c r="F99" s="41"/>
      <c r="G99" s="42" t="s">
        <v>89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4"/>
      <c r="Z99" s="45" t="s">
        <v>81</v>
      </c>
      <c r="AA99" s="45"/>
      <c r="AB99" s="45"/>
      <c r="AC99" s="45"/>
      <c r="AD99" s="45"/>
      <c r="AE99" s="42" t="s">
        <v>88</v>
      </c>
      <c r="AF99" s="43"/>
      <c r="AG99" s="43"/>
      <c r="AH99" s="43"/>
      <c r="AI99" s="43"/>
      <c r="AJ99" s="43"/>
      <c r="AK99" s="43"/>
      <c r="AL99" s="43"/>
      <c r="AM99" s="43"/>
      <c r="AN99" s="44"/>
      <c r="AO99" s="46">
        <v>11</v>
      </c>
      <c r="AP99" s="46"/>
      <c r="AQ99" s="46"/>
      <c r="AR99" s="46"/>
      <c r="AS99" s="46"/>
      <c r="AT99" s="46"/>
      <c r="AU99" s="46"/>
      <c r="AV99" s="46"/>
      <c r="AW99" s="46">
        <v>0</v>
      </c>
      <c r="AX99" s="46"/>
      <c r="AY99" s="46"/>
      <c r="AZ99" s="46"/>
      <c r="BA99" s="46"/>
      <c r="BB99" s="46"/>
      <c r="BC99" s="46"/>
      <c r="BD99" s="46"/>
      <c r="BE99" s="46">
        <f t="shared" si="1"/>
        <v>11</v>
      </c>
      <c r="BF99" s="46"/>
      <c r="BG99" s="46"/>
      <c r="BH99" s="46"/>
      <c r="BI99" s="46"/>
      <c r="BJ99" s="46"/>
      <c r="BK99" s="46"/>
      <c r="BL99" s="46"/>
    </row>
    <row r="100" spans="1:64" ht="25.5" customHeight="1">
      <c r="A100" s="41">
        <v>3</v>
      </c>
      <c r="B100" s="41"/>
      <c r="C100" s="41"/>
      <c r="D100" s="41"/>
      <c r="E100" s="41"/>
      <c r="F100" s="41"/>
      <c r="G100" s="42" t="s">
        <v>100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4"/>
      <c r="Z100" s="45" t="s">
        <v>101</v>
      </c>
      <c r="AA100" s="45"/>
      <c r="AB100" s="45"/>
      <c r="AC100" s="45"/>
      <c r="AD100" s="45"/>
      <c r="AE100" s="42" t="s">
        <v>93</v>
      </c>
      <c r="AF100" s="43"/>
      <c r="AG100" s="43"/>
      <c r="AH100" s="43"/>
      <c r="AI100" s="43"/>
      <c r="AJ100" s="43"/>
      <c r="AK100" s="43"/>
      <c r="AL100" s="43"/>
      <c r="AM100" s="43"/>
      <c r="AN100" s="44"/>
      <c r="AO100" s="46">
        <v>100</v>
      </c>
      <c r="AP100" s="46"/>
      <c r="AQ100" s="46"/>
      <c r="AR100" s="46"/>
      <c r="AS100" s="46"/>
      <c r="AT100" s="46"/>
      <c r="AU100" s="46"/>
      <c r="AV100" s="46"/>
      <c r="AW100" s="46">
        <v>0</v>
      </c>
      <c r="AX100" s="46"/>
      <c r="AY100" s="46"/>
      <c r="AZ100" s="46"/>
      <c r="BA100" s="46"/>
      <c r="BB100" s="46"/>
      <c r="BC100" s="46"/>
      <c r="BD100" s="46"/>
      <c r="BE100" s="46">
        <f t="shared" si="1"/>
        <v>100</v>
      </c>
      <c r="BF100" s="46"/>
      <c r="BG100" s="46"/>
      <c r="BH100" s="46"/>
      <c r="BI100" s="46"/>
      <c r="BJ100" s="46"/>
      <c r="BK100" s="46"/>
      <c r="BL100" s="46"/>
    </row>
    <row r="101" spans="1:64"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3" spans="1:64" ht="16.5" customHeight="1">
      <c r="A103" s="123" t="s">
        <v>107</v>
      </c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5"/>
      <c r="AO103" s="118" t="s">
        <v>108</v>
      </c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</row>
    <row r="104" spans="1:64">
      <c r="W104" s="113" t="s">
        <v>5</v>
      </c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O104" s="113" t="s">
        <v>52</v>
      </c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</row>
    <row r="105" spans="1:64" ht="15.75" customHeight="1">
      <c r="A105" s="120" t="s">
        <v>3</v>
      </c>
      <c r="B105" s="120"/>
      <c r="C105" s="120"/>
      <c r="D105" s="120"/>
      <c r="E105" s="120"/>
      <c r="F105" s="120"/>
    </row>
    <row r="106" spans="1:64" ht="13.15" customHeight="1">
      <c r="A106" s="108" t="s">
        <v>106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</row>
    <row r="107" spans="1:64">
      <c r="A107" s="129" t="s">
        <v>47</v>
      </c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</row>
    <row r="108" spans="1:64" ht="10.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</row>
    <row r="109" spans="1:64" ht="15.75" customHeight="1">
      <c r="A109" s="123" t="s">
        <v>107</v>
      </c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5"/>
      <c r="AO109" s="118" t="s">
        <v>109</v>
      </c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</row>
    <row r="110" spans="1:64">
      <c r="W110" s="113" t="s">
        <v>5</v>
      </c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O110" s="113" t="s">
        <v>52</v>
      </c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3"/>
      <c r="BC110" s="113"/>
      <c r="BD110" s="113"/>
      <c r="BE110" s="113"/>
      <c r="BF110" s="113"/>
      <c r="BG110" s="113"/>
    </row>
    <row r="111" spans="1:64">
      <c r="A111" s="130"/>
      <c r="B111" s="130"/>
      <c r="C111" s="130"/>
      <c r="D111" s="130"/>
      <c r="E111" s="130"/>
      <c r="F111" s="130"/>
      <c r="G111" s="130"/>
      <c r="H111" s="130"/>
    </row>
    <row r="112" spans="1:64">
      <c r="A112" s="113" t="s">
        <v>45</v>
      </c>
      <c r="B112" s="113"/>
      <c r="C112" s="113"/>
      <c r="D112" s="113"/>
      <c r="E112" s="113"/>
      <c r="F112" s="113"/>
      <c r="G112" s="113"/>
      <c r="H112" s="113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1:1">
      <c r="A113" s="24" t="s">
        <v>46</v>
      </c>
    </row>
  </sheetData>
  <mergeCells count="396">
    <mergeCell ref="AE95:AN95"/>
    <mergeCell ref="AE96:AN96"/>
    <mergeCell ref="AO95:AV95"/>
    <mergeCell ref="AO96:AV96"/>
    <mergeCell ref="BE75:BL75"/>
    <mergeCell ref="AW95:BD95"/>
    <mergeCell ref="AW96:BD96"/>
    <mergeCell ref="BE95:BL95"/>
    <mergeCell ref="BE96:BL96"/>
    <mergeCell ref="AE80:AN80"/>
    <mergeCell ref="AO80:AV80"/>
    <mergeCell ref="AW80:BD80"/>
    <mergeCell ref="BE83:BL83"/>
    <mergeCell ref="BE85:BL85"/>
    <mergeCell ref="BE87:BL87"/>
    <mergeCell ref="BE89:BL89"/>
    <mergeCell ref="BE91:BL91"/>
    <mergeCell ref="A77:F77"/>
    <mergeCell ref="A78:F78"/>
    <mergeCell ref="Z78:AD78"/>
    <mergeCell ref="Z79:AD79"/>
    <mergeCell ref="AE79:AN79"/>
    <mergeCell ref="BE79:BL79"/>
    <mergeCell ref="A79:F79"/>
    <mergeCell ref="G79:Y79"/>
    <mergeCell ref="AO79:AV79"/>
    <mergeCell ref="AW79:BD79"/>
    <mergeCell ref="A80:F80"/>
    <mergeCell ref="A81:F81"/>
    <mergeCell ref="BE82:BL82"/>
    <mergeCell ref="A95:F95"/>
    <mergeCell ref="A96:F96"/>
    <mergeCell ref="G95:Y95"/>
    <mergeCell ref="G96:Y96"/>
    <mergeCell ref="Z95:AD95"/>
    <mergeCell ref="Z96:AD96"/>
    <mergeCell ref="A82:F82"/>
    <mergeCell ref="G82:Y82"/>
    <mergeCell ref="Z82:AD82"/>
    <mergeCell ref="AE82:AN82"/>
    <mergeCell ref="AO82:AV82"/>
    <mergeCell ref="AW82:BD82"/>
    <mergeCell ref="BE80:BL80"/>
    <mergeCell ref="G81:Y81"/>
    <mergeCell ref="Z81:AD81"/>
    <mergeCell ref="AE81:AN81"/>
    <mergeCell ref="AO81:AV81"/>
    <mergeCell ref="AW81:BD81"/>
    <mergeCell ref="BE81:BL81"/>
    <mergeCell ref="G80:Y80"/>
    <mergeCell ref="Z80:AD80"/>
    <mergeCell ref="BE70:BL70"/>
    <mergeCell ref="A72:F72"/>
    <mergeCell ref="A73:F73"/>
    <mergeCell ref="BE71:BL71"/>
    <mergeCell ref="BE73:BL73"/>
    <mergeCell ref="G72:Y72"/>
    <mergeCell ref="Z72:AD72"/>
    <mergeCell ref="AE72:AN72"/>
    <mergeCell ref="AO72:AV72"/>
    <mergeCell ref="AW72:BD72"/>
    <mergeCell ref="A112:H112"/>
    <mergeCell ref="A106:AS106"/>
    <mergeCell ref="A107:AS107"/>
    <mergeCell ref="A111:H111"/>
    <mergeCell ref="A109:V109"/>
    <mergeCell ref="W109:AM109"/>
    <mergeCell ref="AO109:BG109"/>
    <mergeCell ref="AO110:BG110"/>
    <mergeCell ref="A56:C57"/>
    <mergeCell ref="D58:AA58"/>
    <mergeCell ref="AB58:AI58"/>
    <mergeCell ref="W110:AM110"/>
    <mergeCell ref="A64:F64"/>
    <mergeCell ref="A65:F65"/>
    <mergeCell ref="Z65:AD65"/>
    <mergeCell ref="A62:BL62"/>
    <mergeCell ref="A63:F63"/>
    <mergeCell ref="AE63:AN63"/>
    <mergeCell ref="A58:C58"/>
    <mergeCell ref="AR58:AY58"/>
    <mergeCell ref="A59:C59"/>
    <mergeCell ref="D59:AA59"/>
    <mergeCell ref="AB59:AI59"/>
    <mergeCell ref="AJ59:AQ59"/>
    <mergeCell ref="A23:H23"/>
    <mergeCell ref="G32:BL32"/>
    <mergeCell ref="A36:BL36"/>
    <mergeCell ref="A55:AY55"/>
    <mergeCell ref="A42:F42"/>
    <mergeCell ref="A39:BL39"/>
    <mergeCell ref="A40:F40"/>
    <mergeCell ref="G40:BL40"/>
    <mergeCell ref="A41:F41"/>
    <mergeCell ref="AC51:AJ51"/>
    <mergeCell ref="AK47:AR48"/>
    <mergeCell ref="D51:AB51"/>
    <mergeCell ref="G33:BL33"/>
    <mergeCell ref="A31:F31"/>
    <mergeCell ref="A37:BL37"/>
    <mergeCell ref="G41:BL41"/>
    <mergeCell ref="AC49:AJ49"/>
    <mergeCell ref="AC50:AJ50"/>
    <mergeCell ref="AC47:AJ48"/>
    <mergeCell ref="AK49:AR49"/>
    <mergeCell ref="AK50:AR50"/>
    <mergeCell ref="AS50:AZ50"/>
    <mergeCell ref="AS49:AZ49"/>
    <mergeCell ref="A52:C52"/>
    <mergeCell ref="BE68:BL68"/>
    <mergeCell ref="G71:Y71"/>
    <mergeCell ref="Z71:AD71"/>
    <mergeCell ref="AR59:AY59"/>
    <mergeCell ref="AJ58:AQ58"/>
    <mergeCell ref="AO63:AV63"/>
    <mergeCell ref="A105:F105"/>
    <mergeCell ref="A66:F66"/>
    <mergeCell ref="Z66:AD66"/>
    <mergeCell ref="AE66:AN66"/>
    <mergeCell ref="A103:V103"/>
    <mergeCell ref="W103:AM103"/>
    <mergeCell ref="W104:AM104"/>
    <mergeCell ref="A60:C60"/>
    <mergeCell ref="D60:AA60"/>
    <mergeCell ref="AB60:AI60"/>
    <mergeCell ref="AJ60:AQ60"/>
    <mergeCell ref="AR60:AY60"/>
    <mergeCell ref="A71:F71"/>
    <mergeCell ref="AE71:AN71"/>
    <mergeCell ref="AO71:AV71"/>
    <mergeCell ref="AW71:BD71"/>
    <mergeCell ref="A69:F69"/>
    <mergeCell ref="G69:Y69"/>
    <mergeCell ref="D47:AB48"/>
    <mergeCell ref="D49:AB49"/>
    <mergeCell ref="D50:AB50"/>
    <mergeCell ref="BE63:BL63"/>
    <mergeCell ref="AO104:BG104"/>
    <mergeCell ref="G64:Y64"/>
    <mergeCell ref="G65:Y65"/>
    <mergeCell ref="G66:Y66"/>
    <mergeCell ref="AO64:AV64"/>
    <mergeCell ref="Z64:AD64"/>
    <mergeCell ref="AE64:AN64"/>
    <mergeCell ref="AE65:AN65"/>
    <mergeCell ref="Z63:AD63"/>
    <mergeCell ref="G63:Y63"/>
    <mergeCell ref="AW63:BD63"/>
    <mergeCell ref="AO103:BG103"/>
    <mergeCell ref="AW64:BD64"/>
    <mergeCell ref="BE64:BL64"/>
    <mergeCell ref="BE66:BL66"/>
    <mergeCell ref="AO65:AV65"/>
    <mergeCell ref="AW65:BD65"/>
    <mergeCell ref="BE65:BL65"/>
    <mergeCell ref="AW66:BD66"/>
    <mergeCell ref="AO66:AV66"/>
    <mergeCell ref="AU17:BB17"/>
    <mergeCell ref="B13:L13"/>
    <mergeCell ref="B14:L14"/>
    <mergeCell ref="AO1:BL1"/>
    <mergeCell ref="A54:BL54"/>
    <mergeCell ref="A51:C51"/>
    <mergeCell ref="U22:AD22"/>
    <mergeCell ref="AE22:AR22"/>
    <mergeCell ref="AK51:AR51"/>
    <mergeCell ref="AS51:AZ51"/>
    <mergeCell ref="G31:BL31"/>
    <mergeCell ref="AO2:BL2"/>
    <mergeCell ref="AO6:BF6"/>
    <mergeCell ref="AO4:BL4"/>
    <mergeCell ref="AO5:BL5"/>
    <mergeCell ref="AO3:BL3"/>
    <mergeCell ref="A32:F32"/>
    <mergeCell ref="A34:F34"/>
    <mergeCell ref="G34:BL34"/>
    <mergeCell ref="A22:T22"/>
    <mergeCell ref="AS22:BC22"/>
    <mergeCell ref="BD22:BL22"/>
    <mergeCell ref="T23:W23"/>
    <mergeCell ref="AS47:AZ48"/>
    <mergeCell ref="A30:BL30"/>
    <mergeCell ref="A33:F33"/>
    <mergeCell ref="A27:BL27"/>
    <mergeCell ref="D56:AA57"/>
    <mergeCell ref="AB56:AI57"/>
    <mergeCell ref="AJ56:AQ57"/>
    <mergeCell ref="AR56:AY57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BE69:BL69"/>
    <mergeCell ref="A70:F70"/>
    <mergeCell ref="BE72:BL72"/>
    <mergeCell ref="D52:AB52"/>
    <mergeCell ref="AC52:AJ52"/>
    <mergeCell ref="AK52:AR52"/>
    <mergeCell ref="AS52:AZ52"/>
    <mergeCell ref="A10:BL10"/>
    <mergeCell ref="A11:BL11"/>
    <mergeCell ref="BE20:BL20"/>
    <mergeCell ref="BE19:BL19"/>
    <mergeCell ref="AK19:BC19"/>
    <mergeCell ref="AK20:BC20"/>
    <mergeCell ref="A43:F43"/>
    <mergeCell ref="A49:C49"/>
    <mergeCell ref="A50:C50"/>
    <mergeCell ref="G43:BL43"/>
    <mergeCell ref="A47:C48"/>
    <mergeCell ref="A46:AZ46"/>
    <mergeCell ref="A45:AZ45"/>
    <mergeCell ref="I23:S23"/>
    <mergeCell ref="G42:BL42"/>
    <mergeCell ref="A25:BL25"/>
    <mergeCell ref="A26:BL26"/>
    <mergeCell ref="BE74:BL74"/>
    <mergeCell ref="A76:F76"/>
    <mergeCell ref="G76:Y76"/>
    <mergeCell ref="Z76:AD76"/>
    <mergeCell ref="AE76:AN76"/>
    <mergeCell ref="AO76:AV76"/>
    <mergeCell ref="AW76:BD76"/>
    <mergeCell ref="BE76:BL76"/>
    <mergeCell ref="A74:F74"/>
    <mergeCell ref="G74:Y74"/>
    <mergeCell ref="Z74:AD74"/>
    <mergeCell ref="AE74:AN74"/>
    <mergeCell ref="AO74:AV74"/>
    <mergeCell ref="AW74:BD74"/>
    <mergeCell ref="G73:Y73"/>
    <mergeCell ref="Z73:AD73"/>
    <mergeCell ref="AE73:AN73"/>
    <mergeCell ref="AO73:AV73"/>
    <mergeCell ref="AW73:BD73"/>
    <mergeCell ref="A68:F68"/>
    <mergeCell ref="G68:Y68"/>
    <mergeCell ref="Z68:AD68"/>
    <mergeCell ref="AE68:AN68"/>
    <mergeCell ref="AO68:AV68"/>
    <mergeCell ref="AW68:BD68"/>
    <mergeCell ref="AW69:BD69"/>
    <mergeCell ref="Z69:AD69"/>
    <mergeCell ref="AE69:AN69"/>
    <mergeCell ref="AO69:AV69"/>
    <mergeCell ref="G70:Y70"/>
    <mergeCell ref="Z70:AD70"/>
    <mergeCell ref="AE70:AN70"/>
    <mergeCell ref="AO70:AV70"/>
    <mergeCell ref="AW70:BD70"/>
    <mergeCell ref="BE84:BL84"/>
    <mergeCell ref="A83:F83"/>
    <mergeCell ref="G83:Y83"/>
    <mergeCell ref="Z83:AD83"/>
    <mergeCell ref="AE83:AN83"/>
    <mergeCell ref="AO83:AV83"/>
    <mergeCell ref="AW83:BD83"/>
    <mergeCell ref="A75:F75"/>
    <mergeCell ref="BE77:BL77"/>
    <mergeCell ref="G78:Y78"/>
    <mergeCell ref="AE78:AN78"/>
    <mergeCell ref="AO78:AV78"/>
    <mergeCell ref="AW78:BD78"/>
    <mergeCell ref="BE78:BL78"/>
    <mergeCell ref="G77:Y77"/>
    <mergeCell ref="Z77:AD77"/>
    <mergeCell ref="AE77:AN77"/>
    <mergeCell ref="AO77:AV77"/>
    <mergeCell ref="AW77:BD77"/>
    <mergeCell ref="G75:Y75"/>
    <mergeCell ref="Z75:AD75"/>
    <mergeCell ref="AE75:AN75"/>
    <mergeCell ref="AO75:AV75"/>
    <mergeCell ref="AW75:BD75"/>
    <mergeCell ref="A85:F85"/>
    <mergeCell ref="G85:Y85"/>
    <mergeCell ref="Z85:AD85"/>
    <mergeCell ref="AE85:AN85"/>
    <mergeCell ref="AO85:AV85"/>
    <mergeCell ref="AW85:BD85"/>
    <mergeCell ref="A84:F84"/>
    <mergeCell ref="G84:Y84"/>
    <mergeCell ref="Z84:AD84"/>
    <mergeCell ref="AE84:AN84"/>
    <mergeCell ref="AO84:AV84"/>
    <mergeCell ref="AW84:BD84"/>
    <mergeCell ref="BE88:BL88"/>
    <mergeCell ref="A87:F87"/>
    <mergeCell ref="G87:Y87"/>
    <mergeCell ref="Z87:AD87"/>
    <mergeCell ref="AE87:AN87"/>
    <mergeCell ref="AO87:AV87"/>
    <mergeCell ref="AW87:BD87"/>
    <mergeCell ref="A86:F86"/>
    <mergeCell ref="G86:Y86"/>
    <mergeCell ref="Z86:AD86"/>
    <mergeCell ref="AE86:AN86"/>
    <mergeCell ref="AO86:AV86"/>
    <mergeCell ref="AW86:BD86"/>
    <mergeCell ref="BE86:BL86"/>
    <mergeCell ref="A89:F89"/>
    <mergeCell ref="G89:Y89"/>
    <mergeCell ref="Z89:AD89"/>
    <mergeCell ref="AE89:AN89"/>
    <mergeCell ref="AO89:AV89"/>
    <mergeCell ref="AW89:BD89"/>
    <mergeCell ref="A88:F88"/>
    <mergeCell ref="G88:Y88"/>
    <mergeCell ref="Z88:AD88"/>
    <mergeCell ref="AE88:AN88"/>
    <mergeCell ref="AO88:AV88"/>
    <mergeCell ref="AW88:BD88"/>
    <mergeCell ref="BE92:BL92"/>
    <mergeCell ref="A91:F91"/>
    <mergeCell ref="G91:Y91"/>
    <mergeCell ref="Z91:AD91"/>
    <mergeCell ref="AE91:AN91"/>
    <mergeCell ref="AO91:AV91"/>
    <mergeCell ref="AW91:BD91"/>
    <mergeCell ref="A90:F90"/>
    <mergeCell ref="G90:Y90"/>
    <mergeCell ref="Z90:AD90"/>
    <mergeCell ref="AE90:AN90"/>
    <mergeCell ref="AO90:AV90"/>
    <mergeCell ref="AW90:BD90"/>
    <mergeCell ref="BE90:BL90"/>
    <mergeCell ref="AE93:AN93"/>
    <mergeCell ref="AO93:AV93"/>
    <mergeCell ref="AW93:BD93"/>
    <mergeCell ref="A92:F92"/>
    <mergeCell ref="G92:Y92"/>
    <mergeCell ref="Z92:AD92"/>
    <mergeCell ref="AE92:AN92"/>
    <mergeCell ref="AO92:AV92"/>
    <mergeCell ref="AW92:BD92"/>
    <mergeCell ref="A28:BL28"/>
    <mergeCell ref="BE99:BL99"/>
    <mergeCell ref="A98:F98"/>
    <mergeCell ref="G98:Y98"/>
    <mergeCell ref="Z98:AD98"/>
    <mergeCell ref="AE98:AN98"/>
    <mergeCell ref="AO98:AV98"/>
    <mergeCell ref="AW98:BD98"/>
    <mergeCell ref="BE98:BL98"/>
    <mergeCell ref="A67:F67"/>
    <mergeCell ref="G67:Y67"/>
    <mergeCell ref="Z67:AD67"/>
    <mergeCell ref="AE67:AN67"/>
    <mergeCell ref="AO67:AV67"/>
    <mergeCell ref="AW67:BD67"/>
    <mergeCell ref="BE67:BL67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29:BL2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7:F97"/>
    <mergeCell ref="G97:Y97"/>
    <mergeCell ref="Z97:AD97"/>
    <mergeCell ref="AE97:AN97"/>
    <mergeCell ref="AO97:AV97"/>
    <mergeCell ref="AW97:BD97"/>
    <mergeCell ref="A93:F93"/>
    <mergeCell ref="G93:Y93"/>
    <mergeCell ref="Z93:AD93"/>
  </mergeCells>
  <phoneticPr fontId="0" type="noConversion"/>
  <conditionalFormatting sqref="H84:L84 H86:L87 H89:L89 H93:L93 H69:L69 G73:L73 G78 G81 G84:G96 G95:L96 H99:L99 G99:G100 G66:L66 G69:G70">
    <cfRule type="cellIs" dxfId="10" priority="3" stopIfTrue="1" operator="equal">
      <formula>$G65</formula>
    </cfRule>
  </conditionalFormatting>
  <conditionalFormatting sqref="D51:D52 D52:I52">
    <cfRule type="cellIs" dxfId="9" priority="4" stopIfTrue="1" operator="equal">
      <formula>$D50</formula>
    </cfRule>
  </conditionalFormatting>
  <conditionalFormatting sqref="A66:F100">
    <cfRule type="cellIs" dxfId="8" priority="5" stopIfTrue="1" operator="equal">
      <formula>0</formula>
    </cfRule>
  </conditionalFormatting>
  <conditionalFormatting sqref="G74 G71 G79:L79 G97">
    <cfRule type="cellIs" dxfId="7" priority="7" stopIfTrue="1" operator="equal">
      <formula>$G68</formula>
    </cfRule>
  </conditionalFormatting>
  <conditionalFormatting sqref="G70 G75:L75 G76 G96 G68">
    <cfRule type="cellIs" dxfId="6" priority="9" stopIfTrue="1" operator="equal">
      <formula>$G66</formula>
    </cfRule>
  </conditionalFormatting>
  <conditionalFormatting sqref="G77:L77">
    <cfRule type="cellIs" dxfId="5" priority="14" stopIfTrue="1" operator="equal">
      <formula>$G75</formula>
    </cfRule>
  </conditionalFormatting>
  <conditionalFormatting sqref="G80:L80">
    <cfRule type="cellIs" dxfId="4" priority="25" stopIfTrue="1" operator="equal">
      <formula>$G78</formula>
    </cfRule>
  </conditionalFormatting>
  <conditionalFormatting sqref="G83">
    <cfRule type="cellIs" dxfId="3" priority="28" stopIfTrue="1" operator="equal">
      <formula>$G81</formula>
    </cfRule>
  </conditionalFormatting>
  <conditionalFormatting sqref="G72 G98:L98">
    <cfRule type="cellIs" dxfId="2" priority="33" stopIfTrue="1" operator="equal">
      <formula>#REF!</formula>
    </cfRule>
  </conditionalFormatting>
  <conditionalFormatting sqref="G67:L67">
    <cfRule type="cellIs" dxfId="1" priority="2" stopIfTrue="1" operator="equal">
      <formula>$G64</formula>
    </cfRule>
  </conditionalFormatting>
  <conditionalFormatting sqref="G82">
    <cfRule type="cellIs" dxfId="0" priority="35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КПК0913111</vt:lpstr>
      <vt:lpstr>КПК0913111!Область_печати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БухГалТер</cp:lastModifiedBy>
  <cp:lastPrinted>2021-02-22T13:46:52Z</cp:lastPrinted>
  <dcterms:created xsi:type="dcterms:W3CDTF">2016-08-15T09:54:21Z</dcterms:created>
  <dcterms:modified xsi:type="dcterms:W3CDTF">2021-03-22T08:48:23Z</dcterms:modified>
</cp:coreProperties>
</file>