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104" sheetId="1" r:id="rId1"/>
  </sheets>
  <definedNames>
    <definedName name="_xlnm.Print_Area" localSheetId="0">'КПК0813104'!$A$1:$BM$151</definedName>
  </definedNames>
  <calcPr fullCalcOnLoad="1" refMode="R1C1"/>
</workbook>
</file>

<file path=xl/sharedStrings.xml><?xml version="1.0" encoding="utf-8"?>
<sst xmlns="http://schemas.openxmlformats.org/spreadsheetml/2006/main" count="322" uniqueCount="154">
  <si>
    <t xml:space="preserve">Конституція України зі змінами.
Бюджетний кодекс України зі змінами.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змінами.
Рішення міської ради від 19.12.2019р. № 7/73-4518 «Про бюджет Лиманської об'єднаної територіальної громади на 2020 рік» зі змінами від 20.02.2020р. №7/75-4858,  зі змінами від 03.11.2020р. №7/87-6221.
Довідка про надходження в натуральній формі від 19.02.2020 р.
Довідка про надходження в натуральній формі від 24.02.2020 р.
Довідки про надходження в натуральній формі від 18.03.2020 р.
Довідки про надходження в натуральній формі від 05.05.2020 р.
Довідки про надходження в натуральній формі від 12.05.2020 р.
Довідки про надходження в натуральній формі від 22.06.2020 р                                             
Довідка про надходження в натуральній формі від 07.10.2020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Довідка про надходження в натуральній формі від 22.10.2020 р                                                              </t>
  </si>
  <si>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</si>
  <si>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</si>
  <si>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</si>
  <si>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</si>
  <si>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</si>
  <si>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</si>
  <si>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</si>
  <si>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</si>
  <si>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</si>
  <si>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</si>
  <si>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</si>
  <si>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</si>
  <si>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</si>
  <si>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</si>
  <si>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</si>
  <si>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</si>
  <si>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</si>
  <si>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</si>
  <si>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</si>
  <si>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</si>
  <si>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</si>
  <si>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</si>
  <si>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</si>
  <si>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</si>
  <si>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</si>
  <si>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</si>
  <si>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</si>
  <si>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</si>
  <si>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</si>
  <si>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</si>
  <si>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</si>
  <si>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</si>
  <si>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</si>
  <si>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</si>
  <si>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</si>
  <si>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</si>
  <si>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</si>
  <si>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</si>
  <si>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</si>
  <si>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</si>
  <si>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</si>
  <si>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</si>
  <si>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</si>
  <si>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</si>
  <si>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</si>
  <si>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</si>
  <si>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</si>
  <si>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</si>
  <si>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</si>
  <si>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</si>
  <si>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</si>
  <si>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</si>
  <si>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</si>
  <si>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</si>
  <si>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</si>
  <si>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</si>
  <si>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</si>
  <si>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</si>
  <si>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</si>
  <si>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</si>
  <si>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</si>
  <si>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</si>
  <si>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</si>
  <si>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Безоплатне отримання приладдя, інвентаря та предметів довгосторокового користування</t>
  </si>
  <si>
    <t>Забезпечення заходів, спрямованих на боротьбу з гострою респіраторною хворобою COVID-19</t>
  </si>
  <si>
    <t>Безоплатне отримання приладдя, інвентаря і предметів довгострокового користування</t>
  </si>
  <si>
    <t>УСЬОГО</t>
  </si>
  <si>
    <t>Витрати на соціальне обслуговування (надання соціальних послуг) територіальним центром, за винятком старних відділень, всього</t>
  </si>
  <si>
    <t>грн.</t>
  </si>
  <si>
    <t>Розрахунок</t>
  </si>
  <si>
    <t>Витрати на соціальне обслуговування (надання соціальних послуг) у стаціонарному відділенні постійного та тимчасового проживання, всього</t>
  </si>
  <si>
    <t>Довідка про надходження в натуральній формі</t>
  </si>
  <si>
    <t>Обсяг витрат для забезпечення заходів, спрямованих на боротьбу з гострою респіраторною хворобою COVID-19, в тому числі</t>
  </si>
  <si>
    <t>маска медична захисна</t>
  </si>
  <si>
    <t>дезінфікуючий засіб "Септосепт", 10л</t>
  </si>
  <si>
    <t>Середньорічна штатна чисельність працівників, із них</t>
  </si>
  <si>
    <t>чоловічої статі</t>
  </si>
  <si>
    <t>осіб</t>
  </si>
  <si>
    <t>Штатний розпис</t>
  </si>
  <si>
    <t>жіночої статі</t>
  </si>
  <si>
    <t>Середні витрати на засоби захисту на 1 штатну одиницю, із них</t>
  </si>
  <si>
    <t>відс.</t>
  </si>
  <si>
    <t>затрат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</si>
  <si>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</si>
  <si>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</si>
  <si>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</si>
  <si>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</si>
  <si>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</si>
  <si>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</si>
  <si>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послуги, в т.ч.</t>
  </si>
  <si>
    <t>продукту</t>
  </si>
  <si>
    <t>Середньорічна кількість осіб з інвалідністю і ліжко хворих в стаціонарних відділеннях, з них</t>
  </si>
  <si>
    <t>Середньорічна кількість осіб у стаціонарних віділеннях постійного чи тимчасового проживання,з них</t>
  </si>
  <si>
    <t>Чисельність осіб, забезпечених соціальним обслуговуванням (наданням соціальних послуг)</t>
  </si>
  <si>
    <t>Середньорічна кількість осіб, які потребують соціального обслуговування (надання соціальних послуг), з них</t>
  </si>
  <si>
    <t>Середньорічна кількість осіб, забезпечених соціальним обслуговуванням (наданням соціальних послуг), з них</t>
  </si>
  <si>
    <t>Чисельність осіб, які потребують соціального обслуговування (надання соціальних послуг)</t>
  </si>
  <si>
    <t>Кількість ліжок у стаціонарних відділеннях постійного та тимчасового проживання</t>
  </si>
  <si>
    <t>у тому числі з V групою рухової активності</t>
  </si>
  <si>
    <t>ефективності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</si>
  <si>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проживання, з них</t>
  </si>
  <si>
    <t>грн/рік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</si>
  <si>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з них</t>
  </si>
  <si>
    <t>Чисельність обслуговуваних на 1 штатну одиницю професіонала, фахівця та робітника, які надають соціальні послуги</t>
  </si>
  <si>
    <t>якості</t>
  </si>
  <si>
    <t>0800000</t>
  </si>
  <si>
    <t>Управління соціального захисту населення Лиманської міської ради</t>
  </si>
  <si>
    <t>Фінансове управління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</si>
  <si>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</si>
  <si>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Т.В.Пилипенко</t>
  </si>
  <si>
    <t>25953557</t>
  </si>
  <si>
    <t>05501000000</t>
  </si>
  <si>
    <t>бюджетної програми місцевого бюджету на 2020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</si>
  <si>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</si>
  <si>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</si>
  <si>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</si>
  <si>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</si>
  <si>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</si>
  <si>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Завдання 1: 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</si>
  <si>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2.1</t>
  </si>
  <si>
    <t>3</t>
  </si>
  <si>
    <t>3.1</t>
  </si>
  <si>
    <t>4</t>
  </si>
  <si>
    <t>5</t>
  </si>
  <si>
    <t>1</t>
  </si>
  <si>
    <t>2</t>
  </si>
  <si>
    <t>6.1</t>
  </si>
  <si>
    <t>Відсоток осіб, охоплених соціальним обслуговуванням, до загальної чисельності осіб, які потребують соціальних послуг</t>
  </si>
  <si>
    <t>1.1</t>
  </si>
  <si>
    <t>1.2</t>
  </si>
  <si>
    <t>Завдання 3: Забезпечення заходів, спрямованих на боротьбу з гострою респіраторною хворобою COVID-19</t>
  </si>
  <si>
    <t>відсоток виконання заходів</t>
  </si>
  <si>
    <t>розрахунок</t>
  </si>
  <si>
    <t>Завдання 2: Безоплатне отримання приладдя, інвентаря та предметів довгосторокового користування</t>
  </si>
  <si>
    <t>Обсяг витрат на придбання приладдя, в т.ч.:</t>
  </si>
  <si>
    <t>крісло колісне багатофункціональне Модель Брейзі 250R</t>
  </si>
  <si>
    <t>крісло колісне низькоактивне Модель ОККС-1-04</t>
  </si>
  <si>
    <t>1.3</t>
  </si>
  <si>
    <t>ходунки Модель ХРД-10</t>
  </si>
  <si>
    <t>1.4</t>
  </si>
  <si>
    <t>ходунки Модель ХС-912</t>
  </si>
  <si>
    <t>Кількість одиниць придбанного обладнання, в т.ч.</t>
  </si>
  <si>
    <t>Накладна</t>
  </si>
  <si>
    <t>Середні витрати на придбання одиниці приладдя</t>
  </si>
  <si>
    <t>Відсоток виконанння програми</t>
  </si>
  <si>
    <t>1.5</t>
  </si>
  <si>
    <t>крісло колісне середньоактивне Модель ACTION 3 NG</t>
  </si>
  <si>
    <t>Медичні рукавички латексні</t>
  </si>
  <si>
    <t>Захисний екран для обличчя</t>
  </si>
  <si>
    <t>Інфрачервоний безконтактний цифровий термометр M Logerita YK-001</t>
  </si>
  <si>
    <t>Начальник управління соціального захисту населення Лиманської міської ради</t>
  </si>
  <si>
    <t>Г.В.Мальченко</t>
  </si>
  <si>
    <t xml:space="preserve">Довідка про надходження в натуральній формі від 24.10.2020 р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</si>
</sst>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17" xfId="0" applyFont="1" applyBorder="1" applyAlignment="1" quotePrefix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1"/>
  <sheetViews>
    <sheetView tabSelected="1" zoomScaleSheetLayoutView="100" workbookViewId="0" topLeftCell="A24">
      <selection activeCell="A27" sqref="A27:BM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9" t="s">
        <v>34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41:64" ht="15.75" customHeight="1">
      <c r="AO2" s="112" t="s">
        <v>1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41:64" ht="15" customHeight="1">
      <c r="AO3" s="112" t="s">
        <v>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37" t="s">
        <v>107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41:64" ht="12.75">
      <c r="AO5" s="138" t="s">
        <v>21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41:58" ht="7.5" customHeight="1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41:58" ht="15.75" customHeight="1">
      <c r="AO7" s="139" t="s">
        <v>3</v>
      </c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</row>
    <row r="10" spans="1:64" ht="15.75" customHeight="1">
      <c r="A10" s="140" t="s">
        <v>22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>
      <c r="A11" s="140" t="s">
        <v>113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4.25" customHeight="1">
      <c r="A13" s="23" t="s">
        <v>52</v>
      </c>
      <c r="B13" s="90" t="s">
        <v>106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2"/>
      <c r="N13" s="94" t="s">
        <v>107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3"/>
      <c r="AU13" s="90" t="s">
        <v>111</v>
      </c>
      <c r="AV13" s="91"/>
      <c r="AW13" s="91"/>
      <c r="AX13" s="91"/>
      <c r="AY13" s="91"/>
      <c r="AZ13" s="91"/>
      <c r="BA13" s="91"/>
      <c r="BB13" s="9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89" t="s">
        <v>55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1"/>
      <c r="N14" s="95" t="s">
        <v>61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1"/>
      <c r="AU14" s="89" t="s">
        <v>54</v>
      </c>
      <c r="AV14" s="89"/>
      <c r="AW14" s="89"/>
      <c r="AX14" s="89"/>
      <c r="AY14" s="89"/>
      <c r="AZ14" s="89"/>
      <c r="BA14" s="89"/>
      <c r="BB14" s="8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15" customHeight="1">
      <c r="A16" s="34" t="s">
        <v>7</v>
      </c>
      <c r="B16" s="90" t="s">
        <v>116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2"/>
      <c r="N16" s="94" t="s">
        <v>107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33"/>
      <c r="AU16" s="90" t="s">
        <v>111</v>
      </c>
      <c r="AV16" s="91"/>
      <c r="AW16" s="91"/>
      <c r="AX16" s="91"/>
      <c r="AY16" s="91"/>
      <c r="AZ16" s="91"/>
      <c r="BA16" s="91"/>
      <c r="BB16" s="9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89" t="s">
        <v>55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1"/>
      <c r="N17" s="95" t="s">
        <v>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1"/>
      <c r="AU17" s="89" t="s">
        <v>54</v>
      </c>
      <c r="AV17" s="89"/>
      <c r="AW17" s="89"/>
      <c r="AX17" s="89"/>
      <c r="AY17" s="89"/>
      <c r="AZ17" s="89"/>
      <c r="BA17" s="89"/>
      <c r="BB17" s="8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57" customHeight="1">
      <c r="A19" s="23" t="s">
        <v>53</v>
      </c>
      <c r="B19" s="90" t="s">
        <v>114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117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4"/>
      <c r="AA19" s="90" t="s">
        <v>118</v>
      </c>
      <c r="AB19" s="91"/>
      <c r="AC19" s="91"/>
      <c r="AD19" s="91"/>
      <c r="AE19" s="91"/>
      <c r="AF19" s="91"/>
      <c r="AG19" s="91"/>
      <c r="AH19" s="91"/>
      <c r="AI19" s="91"/>
      <c r="AJ19" s="24"/>
      <c r="AK19" s="92" t="s">
        <v>115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4"/>
      <c r="BE19" s="90" t="s">
        <v>112</v>
      </c>
      <c r="BF19" s="91"/>
      <c r="BG19" s="91"/>
      <c r="BH19" s="91"/>
      <c r="BI19" s="91"/>
      <c r="BJ19" s="91"/>
      <c r="BK19" s="91"/>
      <c r="BL19" s="9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89" t="s">
        <v>55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56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6"/>
      <c r="AA20" s="96" t="s">
        <v>57</v>
      </c>
      <c r="AB20" s="96"/>
      <c r="AC20" s="96"/>
      <c r="AD20" s="96"/>
      <c r="AE20" s="96"/>
      <c r="AF20" s="96"/>
      <c r="AG20" s="96"/>
      <c r="AH20" s="96"/>
      <c r="AI20" s="96"/>
      <c r="AJ20" s="26"/>
      <c r="AK20" s="93" t="s">
        <v>58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6"/>
      <c r="BE20" s="89" t="s">
        <v>59</v>
      </c>
      <c r="BF20" s="89"/>
      <c r="BG20" s="89"/>
      <c r="BH20" s="89"/>
      <c r="BI20" s="89"/>
      <c r="BJ20" s="89"/>
      <c r="BK20" s="89"/>
      <c r="BL20" s="8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141" t="s">
        <v>49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20">
        <v>10152693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 t="s">
        <v>50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0">
        <v>9497053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07" t="s">
        <v>24</v>
      </c>
      <c r="BE22" s="107"/>
      <c r="BF22" s="107"/>
      <c r="BG22" s="107"/>
      <c r="BH22" s="107"/>
      <c r="BI22" s="107"/>
      <c r="BJ22" s="107"/>
      <c r="BK22" s="107"/>
      <c r="BL22" s="107"/>
    </row>
    <row r="23" spans="1:64" ht="24.75" customHeight="1">
      <c r="A23" s="107" t="s">
        <v>23</v>
      </c>
      <c r="B23" s="107"/>
      <c r="C23" s="107"/>
      <c r="D23" s="107"/>
      <c r="E23" s="107"/>
      <c r="F23" s="107"/>
      <c r="G23" s="107"/>
      <c r="H23" s="107"/>
      <c r="I23" s="120">
        <v>655640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 t="s">
        <v>25</v>
      </c>
      <c r="U23" s="107"/>
      <c r="V23" s="107"/>
      <c r="W23" s="10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112" t="s">
        <v>36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65" ht="219.75" customHeight="1">
      <c r="A26" s="113" t="s">
        <v>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36"/>
    </row>
    <row r="27" spans="1:65" ht="22.5" customHeight="1">
      <c r="A27" s="113" t="s">
        <v>153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</row>
    <row r="28" spans="1:65" ht="15.75" customHeight="1">
      <c r="A28" s="114" t="s">
        <v>35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36"/>
    </row>
    <row r="29" spans="1:64" ht="27.75" customHeight="1">
      <c r="A29" s="118" t="s">
        <v>29</v>
      </c>
      <c r="B29" s="118"/>
      <c r="C29" s="118"/>
      <c r="D29" s="118"/>
      <c r="E29" s="118"/>
      <c r="F29" s="118"/>
      <c r="G29" s="122" t="s">
        <v>39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4"/>
    </row>
    <row r="30" spans="1:64" ht="15.75" hidden="1">
      <c r="A30" s="80">
        <v>1</v>
      </c>
      <c r="B30" s="80"/>
      <c r="C30" s="80"/>
      <c r="D30" s="80"/>
      <c r="E30" s="80"/>
      <c r="F30" s="80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customHeight="1" hidden="1">
      <c r="A31" s="85" t="s">
        <v>32</v>
      </c>
      <c r="B31" s="85"/>
      <c r="C31" s="85"/>
      <c r="D31" s="85"/>
      <c r="E31" s="85"/>
      <c r="F31" s="85"/>
      <c r="G31" s="115" t="s">
        <v>10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  <c r="CA31" s="1" t="s">
        <v>48</v>
      </c>
    </row>
    <row r="32" spans="1:79" ht="25.5" customHeight="1">
      <c r="A32" s="85">
        <v>1</v>
      </c>
      <c r="B32" s="85"/>
      <c r="C32" s="85"/>
      <c r="D32" s="85"/>
      <c r="E32" s="85"/>
      <c r="F32" s="85"/>
      <c r="G32" s="86" t="s">
        <v>62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6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 customHeight="1">
      <c r="A34" s="107" t="s">
        <v>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64" ht="31.5" customHeight="1">
      <c r="A35" s="108" t="s">
        <v>62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.75" customHeight="1">
      <c r="A37" s="107" t="s">
        <v>38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64" ht="27.75" customHeight="1">
      <c r="A38" s="142" t="s">
        <v>29</v>
      </c>
      <c r="B38" s="142"/>
      <c r="C38" s="142"/>
      <c r="D38" s="142"/>
      <c r="E38" s="142"/>
      <c r="F38" s="142"/>
      <c r="G38" s="109" t="s">
        <v>26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64" ht="15.75" hidden="1">
      <c r="A39" s="80">
        <v>1</v>
      </c>
      <c r="B39" s="80"/>
      <c r="C39" s="80"/>
      <c r="D39" s="80"/>
      <c r="E39" s="80"/>
      <c r="F39" s="80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customHeight="1" hidden="1">
      <c r="A40" s="85" t="s">
        <v>9</v>
      </c>
      <c r="B40" s="85"/>
      <c r="C40" s="85"/>
      <c r="D40" s="85"/>
      <c r="E40" s="85"/>
      <c r="F40" s="85"/>
      <c r="G40" s="115" t="s">
        <v>10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  <c r="CA40" s="1" t="s">
        <v>14</v>
      </c>
    </row>
    <row r="41" spans="1:79" ht="25.5" customHeight="1">
      <c r="A41" s="85">
        <v>1</v>
      </c>
      <c r="B41" s="85"/>
      <c r="C41" s="85"/>
      <c r="D41" s="85"/>
      <c r="E41" s="85"/>
      <c r="F41" s="85"/>
      <c r="G41" s="86" t="s">
        <v>63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15</v>
      </c>
    </row>
    <row r="42" spans="1:64" ht="12.75" customHeight="1">
      <c r="A42" s="85">
        <v>2</v>
      </c>
      <c r="B42" s="85"/>
      <c r="C42" s="85"/>
      <c r="D42" s="85"/>
      <c r="E42" s="85"/>
      <c r="F42" s="85"/>
      <c r="G42" s="86" t="s">
        <v>64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 customHeight="1">
      <c r="A43" s="85">
        <v>3</v>
      </c>
      <c r="B43" s="85"/>
      <c r="C43" s="85"/>
      <c r="D43" s="85"/>
      <c r="E43" s="85"/>
      <c r="F43" s="85"/>
      <c r="G43" s="86" t="s">
        <v>65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5.75" customHeight="1">
      <c r="A44" s="107" t="s">
        <v>40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0"/>
      <c r="BB45" s="20"/>
      <c r="BC45" s="20"/>
      <c r="BD45" s="20"/>
      <c r="BE45" s="20"/>
      <c r="BF45" s="20"/>
      <c r="BG45" s="20"/>
      <c r="BH45" s="20"/>
      <c r="BI45" s="4"/>
      <c r="BJ45" s="4"/>
      <c r="BK45" s="4"/>
      <c r="BL45" s="4"/>
    </row>
    <row r="46" spans="1:60" ht="15.75" customHeight="1">
      <c r="A46" s="80" t="s">
        <v>29</v>
      </c>
      <c r="B46" s="80"/>
      <c r="C46" s="80"/>
      <c r="D46" s="97" t="s">
        <v>27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80" t="s">
        <v>30</v>
      </c>
      <c r="AD46" s="80"/>
      <c r="AE46" s="80"/>
      <c r="AF46" s="80"/>
      <c r="AG46" s="80"/>
      <c r="AH46" s="80"/>
      <c r="AI46" s="80"/>
      <c r="AJ46" s="80"/>
      <c r="AK46" s="80" t="s">
        <v>31</v>
      </c>
      <c r="AL46" s="80"/>
      <c r="AM46" s="80"/>
      <c r="AN46" s="80"/>
      <c r="AO46" s="80"/>
      <c r="AP46" s="80"/>
      <c r="AQ46" s="80"/>
      <c r="AR46" s="80"/>
      <c r="AS46" s="80" t="s">
        <v>28</v>
      </c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60" ht="21.75" customHeight="1">
      <c r="A47" s="80"/>
      <c r="B47" s="80"/>
      <c r="C47" s="80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60" ht="15.75">
      <c r="A48" s="80">
        <v>1</v>
      </c>
      <c r="B48" s="80"/>
      <c r="C48" s="80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6"/>
      <c r="BB48" s="16"/>
      <c r="BC48" s="16"/>
      <c r="BD48" s="16"/>
      <c r="BE48" s="16"/>
      <c r="BF48" s="16"/>
      <c r="BG48" s="16"/>
      <c r="BH48" s="16"/>
    </row>
    <row r="49" spans="1:79" s="2" customFormat="1" ht="12.75" customHeight="1" hidden="1">
      <c r="A49" s="85" t="s">
        <v>9</v>
      </c>
      <c r="B49" s="85"/>
      <c r="C49" s="85"/>
      <c r="D49" s="103" t="s">
        <v>10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106" t="s">
        <v>11</v>
      </c>
      <c r="AD49" s="106"/>
      <c r="AE49" s="106"/>
      <c r="AF49" s="106"/>
      <c r="AG49" s="106"/>
      <c r="AH49" s="106"/>
      <c r="AI49" s="106"/>
      <c r="AJ49" s="106"/>
      <c r="AK49" s="106" t="s">
        <v>12</v>
      </c>
      <c r="AL49" s="106"/>
      <c r="AM49" s="106"/>
      <c r="AN49" s="106"/>
      <c r="AO49" s="106"/>
      <c r="AP49" s="106"/>
      <c r="AQ49" s="106"/>
      <c r="AR49" s="106"/>
      <c r="AS49" s="68" t="s">
        <v>13</v>
      </c>
      <c r="AT49" s="106"/>
      <c r="AU49" s="106"/>
      <c r="AV49" s="106"/>
      <c r="AW49" s="106"/>
      <c r="AX49" s="106"/>
      <c r="AY49" s="106"/>
      <c r="AZ49" s="106"/>
      <c r="BA49" s="17"/>
      <c r="BB49" s="18"/>
      <c r="BC49" s="18"/>
      <c r="BD49" s="18"/>
      <c r="BE49" s="18"/>
      <c r="BF49" s="18"/>
      <c r="BG49" s="18"/>
      <c r="BH49" s="18"/>
      <c r="CA49" s="2" t="s">
        <v>16</v>
      </c>
    </row>
    <row r="50" spans="1:79" ht="38.25" customHeight="1">
      <c r="A50" s="85">
        <v>1</v>
      </c>
      <c r="B50" s="85"/>
      <c r="C50" s="85"/>
      <c r="D50" s="86" t="s">
        <v>63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2">
        <v>9497053</v>
      </c>
      <c r="AD50" s="72"/>
      <c r="AE50" s="72"/>
      <c r="AF50" s="72"/>
      <c r="AG50" s="72"/>
      <c r="AH50" s="72"/>
      <c r="AI50" s="72"/>
      <c r="AJ50" s="72"/>
      <c r="AK50" s="41">
        <v>518631</v>
      </c>
      <c r="AL50" s="41"/>
      <c r="AM50" s="41"/>
      <c r="AN50" s="41"/>
      <c r="AO50" s="41"/>
      <c r="AP50" s="41"/>
      <c r="AQ50" s="41"/>
      <c r="AR50" s="41"/>
      <c r="AS50" s="72">
        <f>AC50+AK50</f>
        <v>10015684</v>
      </c>
      <c r="AT50" s="72"/>
      <c r="AU50" s="72"/>
      <c r="AV50" s="72"/>
      <c r="AW50" s="72"/>
      <c r="AX50" s="72"/>
      <c r="AY50" s="72"/>
      <c r="AZ50" s="72"/>
      <c r="BA50" s="19"/>
      <c r="BB50" s="19"/>
      <c r="BC50" s="19"/>
      <c r="BD50" s="19"/>
      <c r="BE50" s="19"/>
      <c r="BF50" s="19"/>
      <c r="BG50" s="19"/>
      <c r="BH50" s="19"/>
      <c r="CA50" s="1" t="s">
        <v>17</v>
      </c>
    </row>
    <row r="51" spans="1:60" ht="21.75" customHeight="1">
      <c r="A51" s="85">
        <v>2</v>
      </c>
      <c r="B51" s="85"/>
      <c r="C51" s="85"/>
      <c r="D51" s="86" t="s">
        <v>66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72">
        <v>0</v>
      </c>
      <c r="AD51" s="72"/>
      <c r="AE51" s="72"/>
      <c r="AF51" s="72"/>
      <c r="AG51" s="72"/>
      <c r="AH51" s="72"/>
      <c r="AI51" s="72"/>
      <c r="AJ51" s="72"/>
      <c r="AK51" s="41">
        <v>28349</v>
      </c>
      <c r="AL51" s="41"/>
      <c r="AM51" s="41"/>
      <c r="AN51" s="41"/>
      <c r="AO51" s="41"/>
      <c r="AP51" s="41"/>
      <c r="AQ51" s="41"/>
      <c r="AR51" s="41"/>
      <c r="AS51" s="72">
        <f>AC51+AK51</f>
        <v>28349</v>
      </c>
      <c r="AT51" s="72"/>
      <c r="AU51" s="72"/>
      <c r="AV51" s="72"/>
      <c r="AW51" s="72"/>
      <c r="AX51" s="72"/>
      <c r="AY51" s="72"/>
      <c r="AZ51" s="72"/>
      <c r="BA51" s="19"/>
      <c r="BB51" s="19"/>
      <c r="BC51" s="19"/>
      <c r="BD51" s="19"/>
      <c r="BE51" s="19"/>
      <c r="BF51" s="19"/>
      <c r="BG51" s="19"/>
      <c r="BH51" s="19"/>
    </row>
    <row r="52" spans="1:60" ht="25.5" customHeight="1">
      <c r="A52" s="85">
        <v>3</v>
      </c>
      <c r="B52" s="85"/>
      <c r="C52" s="85"/>
      <c r="D52" s="86" t="s">
        <v>65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72">
        <v>0</v>
      </c>
      <c r="AD52" s="72"/>
      <c r="AE52" s="72"/>
      <c r="AF52" s="72"/>
      <c r="AG52" s="72"/>
      <c r="AH52" s="72"/>
      <c r="AI52" s="72"/>
      <c r="AJ52" s="72"/>
      <c r="AK52" s="41">
        <v>108660</v>
      </c>
      <c r="AL52" s="41"/>
      <c r="AM52" s="41"/>
      <c r="AN52" s="41"/>
      <c r="AO52" s="41"/>
      <c r="AP52" s="41"/>
      <c r="AQ52" s="41"/>
      <c r="AR52" s="41"/>
      <c r="AS52" s="72">
        <f>AC52+AK52</f>
        <v>108660</v>
      </c>
      <c r="AT52" s="72"/>
      <c r="AU52" s="72"/>
      <c r="AV52" s="72"/>
      <c r="AW52" s="72"/>
      <c r="AX52" s="72"/>
      <c r="AY52" s="72"/>
      <c r="AZ52" s="72"/>
      <c r="BA52" s="19"/>
      <c r="BB52" s="19"/>
      <c r="BC52" s="19"/>
      <c r="BD52" s="19"/>
      <c r="BE52" s="19"/>
      <c r="BF52" s="19"/>
      <c r="BG52" s="19"/>
      <c r="BH52" s="19"/>
    </row>
    <row r="53" spans="1:60" s="2" customFormat="1" ht="11.25" customHeight="1">
      <c r="A53" s="81"/>
      <c r="B53" s="81"/>
      <c r="C53" s="81"/>
      <c r="D53" s="82" t="s">
        <v>67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9">
        <v>9497053</v>
      </c>
      <c r="AD53" s="59"/>
      <c r="AE53" s="59"/>
      <c r="AF53" s="59"/>
      <c r="AG53" s="59"/>
      <c r="AH53" s="59"/>
      <c r="AI53" s="59"/>
      <c r="AJ53" s="59"/>
      <c r="AK53" s="59">
        <f>AK50+AK51+AK52</f>
        <v>655640</v>
      </c>
      <c r="AL53" s="59"/>
      <c r="AM53" s="59"/>
      <c r="AN53" s="59"/>
      <c r="AO53" s="59"/>
      <c r="AP53" s="59"/>
      <c r="AQ53" s="59"/>
      <c r="AR53" s="59"/>
      <c r="AS53" s="59">
        <f>AC53+AK53</f>
        <v>10152693</v>
      </c>
      <c r="AT53" s="59"/>
      <c r="AU53" s="59"/>
      <c r="AV53" s="59"/>
      <c r="AW53" s="59"/>
      <c r="AX53" s="59"/>
      <c r="AY53" s="59"/>
      <c r="AZ53" s="59"/>
      <c r="BA53" s="35"/>
      <c r="BB53" s="35"/>
      <c r="BC53" s="35"/>
      <c r="BD53" s="35"/>
      <c r="BE53" s="35"/>
      <c r="BF53" s="35"/>
      <c r="BG53" s="35"/>
      <c r="BH53" s="35"/>
    </row>
    <row r="55" spans="1:64" ht="15.75" customHeight="1">
      <c r="A55" s="112" t="s">
        <v>41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</row>
    <row r="56" spans="1:64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51" ht="15.75" customHeight="1">
      <c r="A57" s="80" t="s">
        <v>29</v>
      </c>
      <c r="B57" s="80"/>
      <c r="C57" s="80"/>
      <c r="D57" s="97" t="s">
        <v>33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80" t="s">
        <v>30</v>
      </c>
      <c r="AC57" s="80"/>
      <c r="AD57" s="80"/>
      <c r="AE57" s="80"/>
      <c r="AF57" s="80"/>
      <c r="AG57" s="80"/>
      <c r="AH57" s="80"/>
      <c r="AI57" s="80"/>
      <c r="AJ57" s="80" t="s">
        <v>31</v>
      </c>
      <c r="AK57" s="80"/>
      <c r="AL57" s="80"/>
      <c r="AM57" s="80"/>
      <c r="AN57" s="80"/>
      <c r="AO57" s="80"/>
      <c r="AP57" s="80"/>
      <c r="AQ57" s="80"/>
      <c r="AR57" s="80" t="s">
        <v>28</v>
      </c>
      <c r="AS57" s="80"/>
      <c r="AT57" s="80"/>
      <c r="AU57" s="80"/>
      <c r="AV57" s="80"/>
      <c r="AW57" s="80"/>
      <c r="AX57" s="80"/>
      <c r="AY57" s="80"/>
    </row>
    <row r="58" spans="1:51" ht="28.5" customHeight="1">
      <c r="A58" s="80"/>
      <c r="B58" s="80"/>
      <c r="C58" s="80"/>
      <c r="D58" s="100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</row>
    <row r="59" spans="1:51" ht="15.75" customHeight="1">
      <c r="A59" s="80">
        <v>1</v>
      </c>
      <c r="B59" s="80"/>
      <c r="C59" s="80"/>
      <c r="D59" s="76">
        <v>2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80">
        <v>3</v>
      </c>
      <c r="AC59" s="80"/>
      <c r="AD59" s="80"/>
      <c r="AE59" s="80"/>
      <c r="AF59" s="80"/>
      <c r="AG59" s="80"/>
      <c r="AH59" s="80"/>
      <c r="AI59" s="80"/>
      <c r="AJ59" s="80">
        <v>4</v>
      </c>
      <c r="AK59" s="80"/>
      <c r="AL59" s="80"/>
      <c r="AM59" s="80"/>
      <c r="AN59" s="80"/>
      <c r="AO59" s="80"/>
      <c r="AP59" s="80"/>
      <c r="AQ59" s="80"/>
      <c r="AR59" s="80">
        <v>5</v>
      </c>
      <c r="AS59" s="80"/>
      <c r="AT59" s="80"/>
      <c r="AU59" s="80"/>
      <c r="AV59" s="80"/>
      <c r="AW59" s="80"/>
      <c r="AX59" s="80"/>
      <c r="AY59" s="80"/>
    </row>
    <row r="60" spans="1:79" ht="12.75" customHeight="1" hidden="1">
      <c r="A60" s="85" t="s">
        <v>9</v>
      </c>
      <c r="B60" s="85"/>
      <c r="C60" s="85"/>
      <c r="D60" s="115" t="s">
        <v>10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106" t="s">
        <v>11</v>
      </c>
      <c r="AC60" s="106"/>
      <c r="AD60" s="106"/>
      <c r="AE60" s="106"/>
      <c r="AF60" s="106"/>
      <c r="AG60" s="106"/>
      <c r="AH60" s="106"/>
      <c r="AI60" s="106"/>
      <c r="AJ60" s="106" t="s">
        <v>12</v>
      </c>
      <c r="AK60" s="106"/>
      <c r="AL60" s="106"/>
      <c r="AM60" s="106"/>
      <c r="AN60" s="106"/>
      <c r="AO60" s="106"/>
      <c r="AP60" s="106"/>
      <c r="AQ60" s="106"/>
      <c r="AR60" s="106" t="s">
        <v>13</v>
      </c>
      <c r="AS60" s="106"/>
      <c r="AT60" s="106"/>
      <c r="AU60" s="106"/>
      <c r="AV60" s="106"/>
      <c r="AW60" s="106"/>
      <c r="AX60" s="106"/>
      <c r="AY60" s="106"/>
      <c r="CA60" s="1" t="s">
        <v>18</v>
      </c>
    </row>
    <row r="61" spans="1:79" s="2" customFormat="1" ht="12.75" customHeight="1">
      <c r="A61" s="81"/>
      <c r="B61" s="81"/>
      <c r="C61" s="81"/>
      <c r="D61" s="127" t="s">
        <v>28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5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>
        <f>AB61+AJ61</f>
        <v>0</v>
      </c>
      <c r="AS61" s="59"/>
      <c r="AT61" s="59"/>
      <c r="AU61" s="59"/>
      <c r="AV61" s="59"/>
      <c r="AW61" s="59"/>
      <c r="AX61" s="59"/>
      <c r="AY61" s="59"/>
      <c r="CA61" s="2" t="s">
        <v>19</v>
      </c>
    </row>
    <row r="62" ht="9" customHeight="1"/>
    <row r="63" spans="1:64" ht="13.5" customHeight="1">
      <c r="A63" s="107" t="s">
        <v>42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</row>
    <row r="64" spans="1:64" ht="26.25" customHeight="1">
      <c r="A64" s="80" t="s">
        <v>29</v>
      </c>
      <c r="B64" s="80"/>
      <c r="C64" s="80"/>
      <c r="D64" s="80"/>
      <c r="E64" s="80"/>
      <c r="F64" s="80"/>
      <c r="G64" s="76" t="s">
        <v>43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80" t="s">
        <v>5</v>
      </c>
      <c r="AA64" s="80"/>
      <c r="AB64" s="80"/>
      <c r="AC64" s="80"/>
      <c r="AD64" s="80"/>
      <c r="AE64" s="80" t="s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6" t="s">
        <v>30</v>
      </c>
      <c r="AP64" s="77"/>
      <c r="AQ64" s="77"/>
      <c r="AR64" s="77"/>
      <c r="AS64" s="77"/>
      <c r="AT64" s="77"/>
      <c r="AU64" s="77"/>
      <c r="AV64" s="78"/>
      <c r="AW64" s="76" t="s">
        <v>31</v>
      </c>
      <c r="AX64" s="77"/>
      <c r="AY64" s="77"/>
      <c r="AZ64" s="77"/>
      <c r="BA64" s="77"/>
      <c r="BB64" s="77"/>
      <c r="BC64" s="77"/>
      <c r="BD64" s="78"/>
      <c r="BE64" s="76" t="s">
        <v>28</v>
      </c>
      <c r="BF64" s="77"/>
      <c r="BG64" s="77"/>
      <c r="BH64" s="77"/>
      <c r="BI64" s="77"/>
      <c r="BJ64" s="77"/>
      <c r="BK64" s="77"/>
      <c r="BL64" s="78"/>
    </row>
    <row r="65" spans="1:64" ht="15.75" customHeight="1">
      <c r="A65" s="80">
        <v>1</v>
      </c>
      <c r="B65" s="80"/>
      <c r="C65" s="80"/>
      <c r="D65" s="80"/>
      <c r="E65" s="80"/>
      <c r="F65" s="80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s="2" customFormat="1" ht="54" customHeight="1">
      <c r="A66" s="81">
        <v>0</v>
      </c>
      <c r="B66" s="81"/>
      <c r="C66" s="81"/>
      <c r="D66" s="81"/>
      <c r="E66" s="81"/>
      <c r="F66" s="81"/>
      <c r="G66" s="65" t="s">
        <v>119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64"/>
      <c r="AA66" s="64"/>
      <c r="AB66" s="64"/>
      <c r="AC66" s="64"/>
      <c r="AD66" s="64"/>
      <c r="AE66" s="126"/>
      <c r="AF66" s="126"/>
      <c r="AG66" s="126"/>
      <c r="AH66" s="126"/>
      <c r="AI66" s="126"/>
      <c r="AJ66" s="126"/>
      <c r="AK66" s="126"/>
      <c r="AL66" s="126"/>
      <c r="AM66" s="126"/>
      <c r="AN66" s="127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CA66" s="2" t="s">
        <v>20</v>
      </c>
    </row>
    <row r="67" spans="1:79" ht="12.75">
      <c r="A67" s="60">
        <v>0</v>
      </c>
      <c r="B67" s="60"/>
      <c r="C67" s="60"/>
      <c r="D67" s="60"/>
      <c r="E67" s="60"/>
      <c r="F67" s="60"/>
      <c r="G67" s="61" t="s">
        <v>83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64" ht="12.75">
      <c r="A68" s="67">
        <v>1</v>
      </c>
      <c r="B68" s="67"/>
      <c r="C68" s="67"/>
      <c r="D68" s="67"/>
      <c r="E68" s="67"/>
      <c r="F68" s="67"/>
      <c r="G68" s="69" t="s">
        <v>84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68" t="s">
        <v>85</v>
      </c>
      <c r="AA68" s="68"/>
      <c r="AB68" s="68"/>
      <c r="AC68" s="68"/>
      <c r="AD68" s="68"/>
      <c r="AE68" s="68" t="s">
        <v>86</v>
      </c>
      <c r="AF68" s="68"/>
      <c r="AG68" s="68"/>
      <c r="AH68" s="68"/>
      <c r="AI68" s="68"/>
      <c r="AJ68" s="68"/>
      <c r="AK68" s="68"/>
      <c r="AL68" s="68"/>
      <c r="AM68" s="68"/>
      <c r="AN68" s="74"/>
      <c r="AO68" s="66">
        <v>1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v>1</v>
      </c>
      <c r="BF68" s="66"/>
      <c r="BG68" s="66"/>
      <c r="BH68" s="66"/>
      <c r="BI68" s="66"/>
      <c r="BJ68" s="66"/>
      <c r="BK68" s="66"/>
      <c r="BL68" s="66"/>
    </row>
    <row r="69" spans="1:64" ht="12.75">
      <c r="A69" s="67">
        <v>2</v>
      </c>
      <c r="B69" s="67"/>
      <c r="C69" s="67"/>
      <c r="D69" s="67"/>
      <c r="E69" s="67"/>
      <c r="F69" s="67"/>
      <c r="G69" s="69" t="s">
        <v>87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68" t="s">
        <v>85</v>
      </c>
      <c r="AA69" s="68"/>
      <c r="AB69" s="68"/>
      <c r="AC69" s="68"/>
      <c r="AD69" s="68"/>
      <c r="AE69" s="68" t="s">
        <v>86</v>
      </c>
      <c r="AF69" s="68"/>
      <c r="AG69" s="68"/>
      <c r="AH69" s="68"/>
      <c r="AI69" s="68"/>
      <c r="AJ69" s="68"/>
      <c r="AK69" s="68"/>
      <c r="AL69" s="68"/>
      <c r="AM69" s="68"/>
      <c r="AN69" s="74"/>
      <c r="AO69" s="66">
        <v>3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v>3</v>
      </c>
      <c r="BF69" s="66"/>
      <c r="BG69" s="66"/>
      <c r="BH69" s="66"/>
      <c r="BI69" s="66"/>
      <c r="BJ69" s="66"/>
      <c r="BK69" s="66"/>
      <c r="BL69" s="66"/>
    </row>
    <row r="70" spans="1:64" ht="25.5" customHeight="1">
      <c r="A70" s="67" t="s">
        <v>120</v>
      </c>
      <c r="B70" s="67"/>
      <c r="C70" s="67"/>
      <c r="D70" s="67"/>
      <c r="E70" s="67"/>
      <c r="F70" s="67"/>
      <c r="G70" s="69" t="s">
        <v>88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8" t="s">
        <v>85</v>
      </c>
      <c r="AA70" s="68"/>
      <c r="AB70" s="68"/>
      <c r="AC70" s="68"/>
      <c r="AD70" s="68"/>
      <c r="AE70" s="68" t="s">
        <v>86</v>
      </c>
      <c r="AF70" s="68"/>
      <c r="AG70" s="68"/>
      <c r="AH70" s="68"/>
      <c r="AI70" s="68"/>
      <c r="AJ70" s="68"/>
      <c r="AK70" s="68"/>
      <c r="AL70" s="68"/>
      <c r="AM70" s="68"/>
      <c r="AN70" s="74"/>
      <c r="AO70" s="66">
        <v>1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v>1</v>
      </c>
      <c r="BF70" s="66"/>
      <c r="BG70" s="66"/>
      <c r="BH70" s="66"/>
      <c r="BI70" s="66"/>
      <c r="BJ70" s="66"/>
      <c r="BK70" s="66"/>
      <c r="BL70" s="66"/>
    </row>
    <row r="71" spans="1:64" ht="12.75">
      <c r="A71" s="67" t="s">
        <v>121</v>
      </c>
      <c r="B71" s="67"/>
      <c r="C71" s="67"/>
      <c r="D71" s="67"/>
      <c r="E71" s="67"/>
      <c r="F71" s="67"/>
      <c r="G71" s="69" t="s">
        <v>89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68" t="s">
        <v>85</v>
      </c>
      <c r="AA71" s="68"/>
      <c r="AB71" s="68"/>
      <c r="AC71" s="68"/>
      <c r="AD71" s="68"/>
      <c r="AE71" s="68" t="s">
        <v>79</v>
      </c>
      <c r="AF71" s="68"/>
      <c r="AG71" s="68"/>
      <c r="AH71" s="68"/>
      <c r="AI71" s="68"/>
      <c r="AJ71" s="68"/>
      <c r="AK71" s="68"/>
      <c r="AL71" s="68"/>
      <c r="AM71" s="68"/>
      <c r="AN71" s="74"/>
      <c r="AO71" s="75">
        <v>105.5</v>
      </c>
      <c r="AP71" s="75"/>
      <c r="AQ71" s="75"/>
      <c r="AR71" s="75"/>
      <c r="AS71" s="75"/>
      <c r="AT71" s="75"/>
      <c r="AU71" s="75"/>
      <c r="AV71" s="75"/>
      <c r="AW71" s="66">
        <v>0</v>
      </c>
      <c r="AX71" s="66"/>
      <c r="AY71" s="66"/>
      <c r="AZ71" s="66"/>
      <c r="BA71" s="66"/>
      <c r="BB71" s="66"/>
      <c r="BC71" s="66"/>
      <c r="BD71" s="66"/>
      <c r="BE71" s="75">
        <v>105.5</v>
      </c>
      <c r="BF71" s="75"/>
      <c r="BG71" s="75"/>
      <c r="BH71" s="75"/>
      <c r="BI71" s="75"/>
      <c r="BJ71" s="75"/>
      <c r="BK71" s="75"/>
      <c r="BL71" s="75"/>
    </row>
    <row r="72" spans="1:79" ht="25.5" customHeight="1">
      <c r="A72" s="67" t="s">
        <v>122</v>
      </c>
      <c r="B72" s="67"/>
      <c r="C72" s="67"/>
      <c r="D72" s="67"/>
      <c r="E72" s="67"/>
      <c r="F72" s="67"/>
      <c r="G72" s="69" t="s">
        <v>90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68" t="s">
        <v>85</v>
      </c>
      <c r="AA72" s="68"/>
      <c r="AB72" s="68"/>
      <c r="AC72" s="68"/>
      <c r="AD72" s="68"/>
      <c r="AE72" s="68" t="s">
        <v>79</v>
      </c>
      <c r="AF72" s="68"/>
      <c r="AG72" s="68"/>
      <c r="AH72" s="68"/>
      <c r="AI72" s="68"/>
      <c r="AJ72" s="68"/>
      <c r="AK72" s="68"/>
      <c r="AL72" s="68"/>
      <c r="AM72" s="68"/>
      <c r="AN72" s="74"/>
      <c r="AO72" s="75">
        <v>89.5</v>
      </c>
      <c r="AP72" s="75"/>
      <c r="AQ72" s="75"/>
      <c r="AR72" s="75"/>
      <c r="AS72" s="75"/>
      <c r="AT72" s="75"/>
      <c r="AU72" s="75"/>
      <c r="AV72" s="75"/>
      <c r="AW72" s="66">
        <v>0</v>
      </c>
      <c r="AX72" s="66"/>
      <c r="AY72" s="66"/>
      <c r="AZ72" s="66"/>
      <c r="BA72" s="66"/>
      <c r="BB72" s="66"/>
      <c r="BC72" s="66"/>
      <c r="BD72" s="66"/>
      <c r="BE72" s="75">
        <v>89.5</v>
      </c>
      <c r="BF72" s="75"/>
      <c r="BG72" s="75"/>
      <c r="BH72" s="75"/>
      <c r="BI72" s="75"/>
      <c r="BJ72" s="75"/>
      <c r="BK72" s="75"/>
      <c r="BL72" s="75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64" ht="25.5" customHeight="1">
      <c r="A73" s="67" t="s">
        <v>123</v>
      </c>
      <c r="B73" s="67"/>
      <c r="C73" s="67"/>
      <c r="D73" s="67"/>
      <c r="E73" s="67"/>
      <c r="F73" s="67"/>
      <c r="G73" s="69" t="s">
        <v>68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68" t="s">
        <v>69</v>
      </c>
      <c r="AA73" s="68"/>
      <c r="AB73" s="68"/>
      <c r="AC73" s="68"/>
      <c r="AD73" s="68"/>
      <c r="AE73" s="68" t="s">
        <v>70</v>
      </c>
      <c r="AF73" s="68"/>
      <c r="AG73" s="68"/>
      <c r="AH73" s="68"/>
      <c r="AI73" s="68"/>
      <c r="AJ73" s="68"/>
      <c r="AK73" s="68"/>
      <c r="AL73" s="68"/>
      <c r="AM73" s="68"/>
      <c r="AN73" s="74"/>
      <c r="AO73" s="72">
        <v>7087804</v>
      </c>
      <c r="AP73" s="72"/>
      <c r="AQ73" s="72"/>
      <c r="AR73" s="72"/>
      <c r="AS73" s="72"/>
      <c r="AT73" s="72"/>
      <c r="AU73" s="72"/>
      <c r="AV73" s="72"/>
      <c r="AW73" s="72">
        <v>2981</v>
      </c>
      <c r="AX73" s="72"/>
      <c r="AY73" s="72"/>
      <c r="AZ73" s="72"/>
      <c r="BA73" s="72"/>
      <c r="BB73" s="72"/>
      <c r="BC73" s="72"/>
      <c r="BD73" s="72"/>
      <c r="BE73" s="72">
        <f>AO73+AW73</f>
        <v>7090785</v>
      </c>
      <c r="BF73" s="72"/>
      <c r="BG73" s="72"/>
      <c r="BH73" s="72"/>
      <c r="BI73" s="72"/>
      <c r="BJ73" s="72"/>
      <c r="BK73" s="72"/>
      <c r="BL73" s="72"/>
    </row>
    <row r="74" spans="1:64" ht="25.5" customHeight="1">
      <c r="A74" s="67" t="s">
        <v>124</v>
      </c>
      <c r="B74" s="67"/>
      <c r="C74" s="67"/>
      <c r="D74" s="67"/>
      <c r="E74" s="67"/>
      <c r="F74" s="67"/>
      <c r="G74" s="69" t="s">
        <v>71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68" t="s">
        <v>69</v>
      </c>
      <c r="AA74" s="68"/>
      <c r="AB74" s="68"/>
      <c r="AC74" s="68"/>
      <c r="AD74" s="68"/>
      <c r="AE74" s="68" t="s">
        <v>70</v>
      </c>
      <c r="AF74" s="68"/>
      <c r="AG74" s="68"/>
      <c r="AH74" s="68"/>
      <c r="AI74" s="68"/>
      <c r="AJ74" s="68"/>
      <c r="AK74" s="68"/>
      <c r="AL74" s="68"/>
      <c r="AM74" s="68"/>
      <c r="AN74" s="74"/>
      <c r="AO74" s="72">
        <v>2409249</v>
      </c>
      <c r="AP74" s="72"/>
      <c r="AQ74" s="72"/>
      <c r="AR74" s="72"/>
      <c r="AS74" s="72"/>
      <c r="AT74" s="72"/>
      <c r="AU74" s="72"/>
      <c r="AV74" s="72"/>
      <c r="AW74" s="72">
        <v>515650</v>
      </c>
      <c r="AX74" s="72"/>
      <c r="AY74" s="72"/>
      <c r="AZ74" s="72"/>
      <c r="BA74" s="72"/>
      <c r="BB74" s="72"/>
      <c r="BC74" s="72"/>
      <c r="BD74" s="72"/>
      <c r="BE74" s="72">
        <v>2924899</v>
      </c>
      <c r="BF74" s="72"/>
      <c r="BG74" s="72"/>
      <c r="BH74" s="72"/>
      <c r="BI74" s="72"/>
      <c r="BJ74" s="72"/>
      <c r="BK74" s="72"/>
      <c r="BL74" s="72"/>
    </row>
    <row r="75" spans="1:79" ht="12.75">
      <c r="A75" s="60">
        <v>0</v>
      </c>
      <c r="B75" s="60"/>
      <c r="C75" s="60"/>
      <c r="D75" s="60"/>
      <c r="E75" s="60"/>
      <c r="F75" s="60"/>
      <c r="G75" s="61" t="s">
        <v>91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/>
      <c r="AA75" s="64"/>
      <c r="AB75" s="64"/>
      <c r="AC75" s="64"/>
      <c r="AD75" s="64"/>
      <c r="AE75" s="61"/>
      <c r="AF75" s="62"/>
      <c r="AG75" s="62"/>
      <c r="AH75" s="62"/>
      <c r="AI75" s="62"/>
      <c r="AJ75" s="62"/>
      <c r="AK75" s="62"/>
      <c r="AL75" s="62"/>
      <c r="AM75" s="62"/>
      <c r="AN75" s="63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64" s="2" customFormat="1" ht="27.75" customHeight="1">
      <c r="A76" s="60" t="s">
        <v>125</v>
      </c>
      <c r="B76" s="60"/>
      <c r="C76" s="60"/>
      <c r="D76" s="60"/>
      <c r="E76" s="60"/>
      <c r="F76" s="60"/>
      <c r="G76" s="61" t="s">
        <v>92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/>
      <c r="AA76" s="64"/>
      <c r="AB76" s="64"/>
      <c r="AC76" s="64"/>
      <c r="AD76" s="64"/>
      <c r="AE76" s="61"/>
      <c r="AF76" s="62"/>
      <c r="AG76" s="62"/>
      <c r="AH76" s="62"/>
      <c r="AI76" s="62"/>
      <c r="AJ76" s="62"/>
      <c r="AK76" s="62"/>
      <c r="AL76" s="62"/>
      <c r="AM76" s="62"/>
      <c r="AN76" s="63"/>
      <c r="AO76" s="73">
        <v>16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16</v>
      </c>
      <c r="BF76" s="73"/>
      <c r="BG76" s="73"/>
      <c r="BH76" s="73"/>
      <c r="BI76" s="73"/>
      <c r="BJ76" s="73"/>
      <c r="BK76" s="73"/>
      <c r="BL76" s="73"/>
    </row>
    <row r="77" spans="1:64" ht="12.75" customHeight="1">
      <c r="A77" s="67"/>
      <c r="B77" s="67"/>
      <c r="C77" s="67"/>
      <c r="D77" s="67"/>
      <c r="E77" s="67"/>
      <c r="F77" s="67"/>
      <c r="G77" s="69" t="s">
        <v>80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68" t="s">
        <v>78</v>
      </c>
      <c r="AA77" s="68"/>
      <c r="AB77" s="68"/>
      <c r="AC77" s="68"/>
      <c r="AD77" s="68"/>
      <c r="AE77" s="69" t="s">
        <v>70</v>
      </c>
      <c r="AF77" s="70"/>
      <c r="AG77" s="70"/>
      <c r="AH77" s="70"/>
      <c r="AI77" s="70"/>
      <c r="AJ77" s="70"/>
      <c r="AK77" s="70"/>
      <c r="AL77" s="70"/>
      <c r="AM77" s="70"/>
      <c r="AN77" s="71"/>
      <c r="AO77" s="66">
        <v>9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v>9</v>
      </c>
      <c r="BF77" s="66"/>
      <c r="BG77" s="66"/>
      <c r="BH77" s="66"/>
      <c r="BI77" s="66"/>
      <c r="BJ77" s="66"/>
      <c r="BK77" s="66"/>
      <c r="BL77" s="66"/>
    </row>
    <row r="78" spans="1:64" ht="12.75" customHeight="1">
      <c r="A78" s="67"/>
      <c r="B78" s="67"/>
      <c r="C78" s="67"/>
      <c r="D78" s="67"/>
      <c r="E78" s="67"/>
      <c r="F78" s="67"/>
      <c r="G78" s="69" t="s">
        <v>77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68" t="s">
        <v>78</v>
      </c>
      <c r="AA78" s="68"/>
      <c r="AB78" s="68"/>
      <c r="AC78" s="68"/>
      <c r="AD78" s="68"/>
      <c r="AE78" s="69" t="s">
        <v>70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66">
        <v>7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6">
        <v>7</v>
      </c>
      <c r="BF78" s="66"/>
      <c r="BG78" s="66"/>
      <c r="BH78" s="66"/>
      <c r="BI78" s="66"/>
      <c r="BJ78" s="66"/>
      <c r="BK78" s="66"/>
      <c r="BL78" s="66"/>
    </row>
    <row r="79" spans="1:64" s="2" customFormat="1" ht="12.75" customHeight="1">
      <c r="A79" s="60" t="s">
        <v>126</v>
      </c>
      <c r="B79" s="60"/>
      <c r="C79" s="60"/>
      <c r="D79" s="60"/>
      <c r="E79" s="60"/>
      <c r="F79" s="60"/>
      <c r="G79" s="61" t="s">
        <v>93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/>
      <c r="AA79" s="64"/>
      <c r="AB79" s="64"/>
      <c r="AC79" s="64"/>
      <c r="AD79" s="64"/>
      <c r="AE79" s="61"/>
      <c r="AF79" s="62"/>
      <c r="AG79" s="62"/>
      <c r="AH79" s="62"/>
      <c r="AI79" s="62"/>
      <c r="AJ79" s="62"/>
      <c r="AK79" s="62"/>
      <c r="AL79" s="62"/>
      <c r="AM79" s="62"/>
      <c r="AN79" s="63"/>
      <c r="AO79" s="73">
        <v>28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28</v>
      </c>
      <c r="BF79" s="73"/>
      <c r="BG79" s="73"/>
      <c r="BH79" s="73"/>
      <c r="BI79" s="73"/>
      <c r="BJ79" s="73"/>
      <c r="BK79" s="73"/>
      <c r="BL79" s="73"/>
    </row>
    <row r="80" spans="1:64" ht="12.75" customHeight="1">
      <c r="A80" s="67"/>
      <c r="B80" s="67"/>
      <c r="C80" s="67"/>
      <c r="D80" s="67"/>
      <c r="E80" s="67"/>
      <c r="F80" s="67"/>
      <c r="G80" s="69" t="s">
        <v>80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68" t="s">
        <v>78</v>
      </c>
      <c r="AA80" s="68"/>
      <c r="AB80" s="68"/>
      <c r="AC80" s="68"/>
      <c r="AD80" s="68"/>
      <c r="AE80" s="69" t="s">
        <v>70</v>
      </c>
      <c r="AF80" s="70"/>
      <c r="AG80" s="70"/>
      <c r="AH80" s="70"/>
      <c r="AI80" s="70"/>
      <c r="AJ80" s="70"/>
      <c r="AK80" s="70"/>
      <c r="AL80" s="70"/>
      <c r="AM80" s="70"/>
      <c r="AN80" s="71"/>
      <c r="AO80" s="66">
        <v>14</v>
      </c>
      <c r="AP80" s="66"/>
      <c r="AQ80" s="66"/>
      <c r="AR80" s="66"/>
      <c r="AS80" s="66"/>
      <c r="AT80" s="66"/>
      <c r="AU80" s="66"/>
      <c r="AV80" s="66"/>
      <c r="AW80" s="66">
        <v>0</v>
      </c>
      <c r="AX80" s="66"/>
      <c r="AY80" s="66"/>
      <c r="AZ80" s="66"/>
      <c r="BA80" s="66"/>
      <c r="BB80" s="66"/>
      <c r="BC80" s="66"/>
      <c r="BD80" s="66"/>
      <c r="BE80" s="66">
        <v>14</v>
      </c>
      <c r="BF80" s="66"/>
      <c r="BG80" s="66"/>
      <c r="BH80" s="66"/>
      <c r="BI80" s="66"/>
      <c r="BJ80" s="66"/>
      <c r="BK80" s="66"/>
      <c r="BL80" s="66"/>
    </row>
    <row r="81" spans="1:64" ht="12.75" customHeight="1">
      <c r="A81" s="67"/>
      <c r="B81" s="67"/>
      <c r="C81" s="67"/>
      <c r="D81" s="67"/>
      <c r="E81" s="67"/>
      <c r="F81" s="67"/>
      <c r="G81" s="69" t="s">
        <v>77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68" t="s">
        <v>78</v>
      </c>
      <c r="AA81" s="68"/>
      <c r="AB81" s="68"/>
      <c r="AC81" s="68"/>
      <c r="AD81" s="68"/>
      <c r="AE81" s="69" t="s">
        <v>70</v>
      </c>
      <c r="AF81" s="70"/>
      <c r="AG81" s="70"/>
      <c r="AH81" s="70"/>
      <c r="AI81" s="70"/>
      <c r="AJ81" s="70"/>
      <c r="AK81" s="70"/>
      <c r="AL81" s="70"/>
      <c r="AM81" s="70"/>
      <c r="AN81" s="71"/>
      <c r="AO81" s="66">
        <v>14</v>
      </c>
      <c r="AP81" s="66"/>
      <c r="AQ81" s="66"/>
      <c r="AR81" s="66"/>
      <c r="AS81" s="66"/>
      <c r="AT81" s="66"/>
      <c r="AU81" s="66"/>
      <c r="AV81" s="66"/>
      <c r="AW81" s="66">
        <v>0</v>
      </c>
      <c r="AX81" s="66"/>
      <c r="AY81" s="66"/>
      <c r="AZ81" s="66"/>
      <c r="BA81" s="66"/>
      <c r="BB81" s="66"/>
      <c r="BC81" s="66"/>
      <c r="BD81" s="66"/>
      <c r="BE81" s="66">
        <v>14</v>
      </c>
      <c r="BF81" s="66"/>
      <c r="BG81" s="66"/>
      <c r="BH81" s="66"/>
      <c r="BI81" s="66"/>
      <c r="BJ81" s="66"/>
      <c r="BK81" s="66"/>
      <c r="BL81" s="66"/>
    </row>
    <row r="82" spans="1:64" ht="12.75" customHeight="1">
      <c r="A82" s="67">
        <v>3</v>
      </c>
      <c r="B82" s="67"/>
      <c r="C82" s="67"/>
      <c r="D82" s="67"/>
      <c r="E82" s="67"/>
      <c r="F82" s="67"/>
      <c r="G82" s="69" t="s">
        <v>94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68" t="s">
        <v>78</v>
      </c>
      <c r="AA82" s="68"/>
      <c r="AB82" s="68"/>
      <c r="AC82" s="68"/>
      <c r="AD82" s="68"/>
      <c r="AE82" s="69" t="s">
        <v>70</v>
      </c>
      <c r="AF82" s="70"/>
      <c r="AG82" s="70"/>
      <c r="AH82" s="70"/>
      <c r="AI82" s="70"/>
      <c r="AJ82" s="70"/>
      <c r="AK82" s="70"/>
      <c r="AL82" s="70"/>
      <c r="AM82" s="70"/>
      <c r="AN82" s="71"/>
      <c r="AO82" s="66">
        <v>1230</v>
      </c>
      <c r="AP82" s="66"/>
      <c r="AQ82" s="66"/>
      <c r="AR82" s="66"/>
      <c r="AS82" s="66"/>
      <c r="AT82" s="66"/>
      <c r="AU82" s="66"/>
      <c r="AV82" s="66"/>
      <c r="AW82" s="66">
        <v>0</v>
      </c>
      <c r="AX82" s="66"/>
      <c r="AY82" s="66"/>
      <c r="AZ82" s="66"/>
      <c r="BA82" s="66"/>
      <c r="BB82" s="66"/>
      <c r="BC82" s="66"/>
      <c r="BD82" s="66"/>
      <c r="BE82" s="66">
        <v>1230</v>
      </c>
      <c r="BF82" s="66"/>
      <c r="BG82" s="66"/>
      <c r="BH82" s="66"/>
      <c r="BI82" s="66"/>
      <c r="BJ82" s="66"/>
      <c r="BK82" s="66"/>
      <c r="BL82" s="66"/>
    </row>
    <row r="83" spans="1:64" s="2" customFormat="1" ht="12.75" customHeight="1">
      <c r="A83" s="60" t="s">
        <v>123</v>
      </c>
      <c r="B83" s="60"/>
      <c r="C83" s="60"/>
      <c r="D83" s="60"/>
      <c r="E83" s="60"/>
      <c r="F83" s="60"/>
      <c r="G83" s="61" t="s">
        <v>95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/>
      <c r="AA83" s="64"/>
      <c r="AB83" s="64"/>
      <c r="AC83" s="64"/>
      <c r="AD83" s="64"/>
      <c r="AE83" s="61"/>
      <c r="AF83" s="62"/>
      <c r="AG83" s="62"/>
      <c r="AH83" s="62"/>
      <c r="AI83" s="62"/>
      <c r="AJ83" s="62"/>
      <c r="AK83" s="62"/>
      <c r="AL83" s="62"/>
      <c r="AM83" s="62"/>
      <c r="AN83" s="63"/>
      <c r="AO83" s="73">
        <v>1230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1230</v>
      </c>
      <c r="BF83" s="73"/>
      <c r="BG83" s="73"/>
      <c r="BH83" s="73"/>
      <c r="BI83" s="73"/>
      <c r="BJ83" s="73"/>
      <c r="BK83" s="73"/>
      <c r="BL83" s="73"/>
    </row>
    <row r="84" spans="1:64" ht="12.75" customHeight="1">
      <c r="A84" s="67"/>
      <c r="B84" s="67"/>
      <c r="C84" s="67"/>
      <c r="D84" s="67"/>
      <c r="E84" s="67"/>
      <c r="F84" s="67"/>
      <c r="G84" s="69" t="s">
        <v>80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  <c r="Z84" s="68" t="s">
        <v>78</v>
      </c>
      <c r="AA84" s="68"/>
      <c r="AB84" s="68"/>
      <c r="AC84" s="68"/>
      <c r="AD84" s="68"/>
      <c r="AE84" s="69" t="s">
        <v>70</v>
      </c>
      <c r="AF84" s="70"/>
      <c r="AG84" s="70"/>
      <c r="AH84" s="70"/>
      <c r="AI84" s="70"/>
      <c r="AJ84" s="70"/>
      <c r="AK84" s="70"/>
      <c r="AL84" s="70"/>
      <c r="AM84" s="70"/>
      <c r="AN84" s="71"/>
      <c r="AO84" s="66">
        <v>959</v>
      </c>
      <c r="AP84" s="66"/>
      <c r="AQ84" s="66"/>
      <c r="AR84" s="66"/>
      <c r="AS84" s="66"/>
      <c r="AT84" s="66"/>
      <c r="AU84" s="66"/>
      <c r="AV84" s="66"/>
      <c r="AW84" s="66">
        <v>0</v>
      </c>
      <c r="AX84" s="66"/>
      <c r="AY84" s="66"/>
      <c r="AZ84" s="66"/>
      <c r="BA84" s="66"/>
      <c r="BB84" s="66"/>
      <c r="BC84" s="66"/>
      <c r="BD84" s="66"/>
      <c r="BE84" s="66">
        <v>959</v>
      </c>
      <c r="BF84" s="66"/>
      <c r="BG84" s="66"/>
      <c r="BH84" s="66"/>
      <c r="BI84" s="66"/>
      <c r="BJ84" s="66"/>
      <c r="BK84" s="66"/>
      <c r="BL84" s="66"/>
    </row>
    <row r="85" spans="1:64" ht="12.75" customHeight="1">
      <c r="A85" s="67"/>
      <c r="B85" s="67"/>
      <c r="C85" s="67"/>
      <c r="D85" s="67"/>
      <c r="E85" s="67"/>
      <c r="F85" s="67"/>
      <c r="G85" s="69" t="s">
        <v>77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68" t="s">
        <v>78</v>
      </c>
      <c r="AA85" s="68"/>
      <c r="AB85" s="68"/>
      <c r="AC85" s="68"/>
      <c r="AD85" s="68"/>
      <c r="AE85" s="69" t="s">
        <v>70</v>
      </c>
      <c r="AF85" s="70"/>
      <c r="AG85" s="70"/>
      <c r="AH85" s="70"/>
      <c r="AI85" s="70"/>
      <c r="AJ85" s="70"/>
      <c r="AK85" s="70"/>
      <c r="AL85" s="70"/>
      <c r="AM85" s="70"/>
      <c r="AN85" s="71"/>
      <c r="AO85" s="66">
        <v>271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v>271</v>
      </c>
      <c r="BF85" s="66"/>
      <c r="BG85" s="66"/>
      <c r="BH85" s="66"/>
      <c r="BI85" s="66"/>
      <c r="BJ85" s="66"/>
      <c r="BK85" s="66"/>
      <c r="BL85" s="66"/>
    </row>
    <row r="86" spans="1:64" ht="25.5" customHeight="1">
      <c r="A86" s="60" t="s">
        <v>124</v>
      </c>
      <c r="B86" s="60"/>
      <c r="C86" s="60"/>
      <c r="D86" s="60"/>
      <c r="E86" s="60"/>
      <c r="F86" s="60"/>
      <c r="G86" s="61" t="s">
        <v>96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/>
      <c r="AA86" s="64"/>
      <c r="AB86" s="64"/>
      <c r="AC86" s="64"/>
      <c r="AD86" s="64"/>
      <c r="AE86" s="61"/>
      <c r="AF86" s="62"/>
      <c r="AG86" s="62"/>
      <c r="AH86" s="62"/>
      <c r="AI86" s="62"/>
      <c r="AJ86" s="62"/>
      <c r="AK86" s="62"/>
      <c r="AL86" s="62"/>
      <c r="AM86" s="62"/>
      <c r="AN86" s="63"/>
      <c r="AO86" s="73">
        <v>1230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1230</v>
      </c>
      <c r="BF86" s="73"/>
      <c r="BG86" s="73"/>
      <c r="BH86" s="73"/>
      <c r="BI86" s="73"/>
      <c r="BJ86" s="73"/>
      <c r="BK86" s="73"/>
      <c r="BL86" s="73"/>
    </row>
    <row r="87" spans="1:64" ht="12.75" customHeight="1">
      <c r="A87" s="67"/>
      <c r="B87" s="67"/>
      <c r="C87" s="67"/>
      <c r="D87" s="67"/>
      <c r="E87" s="67"/>
      <c r="F87" s="67"/>
      <c r="G87" s="69" t="s">
        <v>80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68" t="s">
        <v>78</v>
      </c>
      <c r="AA87" s="68"/>
      <c r="AB87" s="68"/>
      <c r="AC87" s="68"/>
      <c r="AD87" s="68"/>
      <c r="AE87" s="69" t="s">
        <v>70</v>
      </c>
      <c r="AF87" s="70"/>
      <c r="AG87" s="70"/>
      <c r="AH87" s="70"/>
      <c r="AI87" s="70"/>
      <c r="AJ87" s="70"/>
      <c r="AK87" s="70"/>
      <c r="AL87" s="70"/>
      <c r="AM87" s="70"/>
      <c r="AN87" s="71"/>
      <c r="AO87" s="66">
        <v>959</v>
      </c>
      <c r="AP87" s="66"/>
      <c r="AQ87" s="66"/>
      <c r="AR87" s="66"/>
      <c r="AS87" s="66"/>
      <c r="AT87" s="66"/>
      <c r="AU87" s="66"/>
      <c r="AV87" s="66"/>
      <c r="AW87" s="66">
        <v>0</v>
      </c>
      <c r="AX87" s="66"/>
      <c r="AY87" s="66"/>
      <c r="AZ87" s="66"/>
      <c r="BA87" s="66"/>
      <c r="BB87" s="66"/>
      <c r="BC87" s="66"/>
      <c r="BD87" s="66"/>
      <c r="BE87" s="66">
        <v>959</v>
      </c>
      <c r="BF87" s="66"/>
      <c r="BG87" s="66"/>
      <c r="BH87" s="66"/>
      <c r="BI87" s="66"/>
      <c r="BJ87" s="66"/>
      <c r="BK87" s="66"/>
      <c r="BL87" s="66"/>
    </row>
    <row r="88" spans="1:64" s="2" customFormat="1" ht="12.75">
      <c r="A88" s="67"/>
      <c r="B88" s="67"/>
      <c r="C88" s="67"/>
      <c r="D88" s="67"/>
      <c r="E88" s="67"/>
      <c r="F88" s="67"/>
      <c r="G88" s="69" t="s">
        <v>77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1"/>
      <c r="Z88" s="68" t="s">
        <v>78</v>
      </c>
      <c r="AA88" s="68"/>
      <c r="AB88" s="68"/>
      <c r="AC88" s="68"/>
      <c r="AD88" s="68"/>
      <c r="AE88" s="69" t="s">
        <v>70</v>
      </c>
      <c r="AF88" s="70"/>
      <c r="AG88" s="70"/>
      <c r="AH88" s="70"/>
      <c r="AI88" s="70"/>
      <c r="AJ88" s="70"/>
      <c r="AK88" s="70"/>
      <c r="AL88" s="70"/>
      <c r="AM88" s="70"/>
      <c r="AN88" s="71"/>
      <c r="AO88" s="66">
        <v>271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v>271</v>
      </c>
      <c r="BF88" s="66"/>
      <c r="BG88" s="66"/>
      <c r="BH88" s="66"/>
      <c r="BI88" s="66"/>
      <c r="BJ88" s="66"/>
      <c r="BK88" s="66"/>
      <c r="BL88" s="66"/>
    </row>
    <row r="89" spans="1:64" ht="12.75" customHeight="1">
      <c r="A89" s="67">
        <v>6</v>
      </c>
      <c r="B89" s="67"/>
      <c r="C89" s="67"/>
      <c r="D89" s="67"/>
      <c r="E89" s="67"/>
      <c r="F89" s="67"/>
      <c r="G89" s="69" t="s">
        <v>97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68" t="s">
        <v>78</v>
      </c>
      <c r="AA89" s="68"/>
      <c r="AB89" s="68"/>
      <c r="AC89" s="68"/>
      <c r="AD89" s="68"/>
      <c r="AE89" s="69" t="s">
        <v>70</v>
      </c>
      <c r="AF89" s="70"/>
      <c r="AG89" s="70"/>
      <c r="AH89" s="70"/>
      <c r="AI89" s="70"/>
      <c r="AJ89" s="70"/>
      <c r="AK89" s="70"/>
      <c r="AL89" s="70"/>
      <c r="AM89" s="70"/>
      <c r="AN89" s="71"/>
      <c r="AO89" s="66">
        <v>1230</v>
      </c>
      <c r="AP89" s="66"/>
      <c r="AQ89" s="66"/>
      <c r="AR89" s="66"/>
      <c r="AS89" s="66"/>
      <c r="AT89" s="66"/>
      <c r="AU89" s="66"/>
      <c r="AV89" s="66"/>
      <c r="AW89" s="66">
        <v>0</v>
      </c>
      <c r="AX89" s="66"/>
      <c r="AY89" s="66"/>
      <c r="AZ89" s="66"/>
      <c r="BA89" s="66"/>
      <c r="BB89" s="66"/>
      <c r="BC89" s="66"/>
      <c r="BD89" s="66"/>
      <c r="BE89" s="66">
        <v>1230</v>
      </c>
      <c r="BF89" s="66"/>
      <c r="BG89" s="66"/>
      <c r="BH89" s="66"/>
      <c r="BI89" s="66"/>
      <c r="BJ89" s="66"/>
      <c r="BK89" s="66"/>
      <c r="BL89" s="66"/>
    </row>
    <row r="90" spans="1:64" ht="12.75" customHeight="1">
      <c r="A90" s="67" t="s">
        <v>127</v>
      </c>
      <c r="B90" s="67"/>
      <c r="C90" s="67"/>
      <c r="D90" s="67"/>
      <c r="E90" s="67"/>
      <c r="F90" s="67"/>
      <c r="G90" s="69" t="s">
        <v>99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68" t="s">
        <v>78</v>
      </c>
      <c r="AA90" s="68"/>
      <c r="AB90" s="68"/>
      <c r="AC90" s="68"/>
      <c r="AD90" s="68"/>
      <c r="AE90" s="69" t="s">
        <v>70</v>
      </c>
      <c r="AF90" s="70"/>
      <c r="AG90" s="70"/>
      <c r="AH90" s="70"/>
      <c r="AI90" s="70"/>
      <c r="AJ90" s="70"/>
      <c r="AK90" s="70"/>
      <c r="AL90" s="70"/>
      <c r="AM90" s="70"/>
      <c r="AN90" s="71"/>
      <c r="AO90" s="66">
        <v>21</v>
      </c>
      <c r="AP90" s="66"/>
      <c r="AQ90" s="66"/>
      <c r="AR90" s="66"/>
      <c r="AS90" s="66"/>
      <c r="AT90" s="66"/>
      <c r="AU90" s="66"/>
      <c r="AV90" s="66"/>
      <c r="AW90" s="66">
        <v>0</v>
      </c>
      <c r="AX90" s="66"/>
      <c r="AY90" s="66"/>
      <c r="AZ90" s="66"/>
      <c r="BA90" s="66"/>
      <c r="BB90" s="66"/>
      <c r="BC90" s="66"/>
      <c r="BD90" s="66"/>
      <c r="BE90" s="66">
        <v>21</v>
      </c>
      <c r="BF90" s="66"/>
      <c r="BG90" s="66"/>
      <c r="BH90" s="66"/>
      <c r="BI90" s="66"/>
      <c r="BJ90" s="66"/>
      <c r="BK90" s="66"/>
      <c r="BL90" s="66"/>
    </row>
    <row r="91" spans="1:64" ht="25.5" customHeight="1">
      <c r="A91" s="67">
        <v>7</v>
      </c>
      <c r="B91" s="67"/>
      <c r="C91" s="67"/>
      <c r="D91" s="67"/>
      <c r="E91" s="67"/>
      <c r="F91" s="67"/>
      <c r="G91" s="69" t="s">
        <v>98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68" t="s">
        <v>85</v>
      </c>
      <c r="AA91" s="68"/>
      <c r="AB91" s="68"/>
      <c r="AC91" s="68"/>
      <c r="AD91" s="68"/>
      <c r="AE91" s="69" t="s">
        <v>70</v>
      </c>
      <c r="AF91" s="70"/>
      <c r="AG91" s="70"/>
      <c r="AH91" s="70"/>
      <c r="AI91" s="70"/>
      <c r="AJ91" s="70"/>
      <c r="AK91" s="70"/>
      <c r="AL91" s="70"/>
      <c r="AM91" s="70"/>
      <c r="AN91" s="71"/>
      <c r="AO91" s="66">
        <v>30</v>
      </c>
      <c r="AP91" s="66"/>
      <c r="AQ91" s="66"/>
      <c r="AR91" s="66"/>
      <c r="AS91" s="66"/>
      <c r="AT91" s="66"/>
      <c r="AU91" s="66"/>
      <c r="AV91" s="66"/>
      <c r="AW91" s="66">
        <v>0</v>
      </c>
      <c r="AX91" s="66"/>
      <c r="AY91" s="66"/>
      <c r="AZ91" s="66"/>
      <c r="BA91" s="66"/>
      <c r="BB91" s="66"/>
      <c r="BC91" s="66"/>
      <c r="BD91" s="66"/>
      <c r="BE91" s="66">
        <v>30</v>
      </c>
      <c r="BF91" s="66"/>
      <c r="BG91" s="66"/>
      <c r="BH91" s="66"/>
      <c r="BI91" s="66"/>
      <c r="BJ91" s="66"/>
      <c r="BK91" s="66"/>
      <c r="BL91" s="66"/>
    </row>
    <row r="92" spans="1:64" ht="12.75">
      <c r="A92" s="60">
        <v>0</v>
      </c>
      <c r="B92" s="60"/>
      <c r="C92" s="60"/>
      <c r="D92" s="60"/>
      <c r="E92" s="60"/>
      <c r="F92" s="60"/>
      <c r="G92" s="61" t="s">
        <v>100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/>
      <c r="AA92" s="64"/>
      <c r="AB92" s="64"/>
      <c r="AC92" s="64"/>
      <c r="AD92" s="64"/>
      <c r="AE92" s="61"/>
      <c r="AF92" s="62"/>
      <c r="AG92" s="62"/>
      <c r="AH92" s="62"/>
      <c r="AI92" s="62"/>
      <c r="AJ92" s="62"/>
      <c r="AK92" s="62"/>
      <c r="AL92" s="62"/>
      <c r="AM92" s="62"/>
      <c r="AN92" s="63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64" s="2" customFormat="1" ht="12.75" customHeight="1">
      <c r="A93" s="67" t="s">
        <v>125</v>
      </c>
      <c r="B93" s="67"/>
      <c r="C93" s="67"/>
      <c r="D93" s="67"/>
      <c r="E93" s="67"/>
      <c r="F93" s="67"/>
      <c r="G93" s="69" t="s">
        <v>104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1"/>
      <c r="Z93" s="68" t="s">
        <v>78</v>
      </c>
      <c r="AA93" s="68"/>
      <c r="AB93" s="68"/>
      <c r="AC93" s="68"/>
      <c r="AD93" s="68"/>
      <c r="AE93" s="69" t="s">
        <v>70</v>
      </c>
      <c r="AF93" s="70"/>
      <c r="AG93" s="70"/>
      <c r="AH93" s="70"/>
      <c r="AI93" s="70"/>
      <c r="AJ93" s="70"/>
      <c r="AK93" s="70"/>
      <c r="AL93" s="70"/>
      <c r="AM93" s="70"/>
      <c r="AN93" s="71"/>
      <c r="AO93" s="66">
        <v>14</v>
      </c>
      <c r="AP93" s="66"/>
      <c r="AQ93" s="66"/>
      <c r="AR93" s="66"/>
      <c r="AS93" s="66"/>
      <c r="AT93" s="66"/>
      <c r="AU93" s="66"/>
      <c r="AV93" s="66"/>
      <c r="AW93" s="66">
        <v>0</v>
      </c>
      <c r="AX93" s="66"/>
      <c r="AY93" s="66"/>
      <c r="AZ93" s="66"/>
      <c r="BA93" s="66"/>
      <c r="BB93" s="66"/>
      <c r="BC93" s="66"/>
      <c r="BD93" s="66"/>
      <c r="BE93" s="66">
        <v>14</v>
      </c>
      <c r="BF93" s="66"/>
      <c r="BG93" s="66"/>
      <c r="BH93" s="66"/>
      <c r="BI93" s="66"/>
      <c r="BJ93" s="66"/>
      <c r="BK93" s="66"/>
      <c r="BL93" s="66"/>
    </row>
    <row r="94" spans="1:64" s="2" customFormat="1" ht="25.5" customHeight="1">
      <c r="A94" s="67" t="s">
        <v>126</v>
      </c>
      <c r="B94" s="67"/>
      <c r="C94" s="67"/>
      <c r="D94" s="67"/>
      <c r="E94" s="67"/>
      <c r="F94" s="67"/>
      <c r="G94" s="61" t="s">
        <v>101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8" t="s">
        <v>102</v>
      </c>
      <c r="AA94" s="68"/>
      <c r="AB94" s="68"/>
      <c r="AC94" s="68"/>
      <c r="AD94" s="68"/>
      <c r="AE94" s="69" t="s">
        <v>70</v>
      </c>
      <c r="AF94" s="70"/>
      <c r="AG94" s="70"/>
      <c r="AH94" s="70"/>
      <c r="AI94" s="70"/>
      <c r="AJ94" s="70"/>
      <c r="AK94" s="70"/>
      <c r="AL94" s="70"/>
      <c r="AM94" s="70"/>
      <c r="AN94" s="71"/>
      <c r="AO94" s="72">
        <v>86044.61</v>
      </c>
      <c r="AP94" s="72"/>
      <c r="AQ94" s="72"/>
      <c r="AR94" s="72"/>
      <c r="AS94" s="72"/>
      <c r="AT94" s="72"/>
      <c r="AU94" s="72"/>
      <c r="AV94" s="72"/>
      <c r="AW94" s="72">
        <v>18416.07</v>
      </c>
      <c r="AX94" s="72"/>
      <c r="AY94" s="72"/>
      <c r="AZ94" s="72"/>
      <c r="BA94" s="72"/>
      <c r="BB94" s="72"/>
      <c r="BC94" s="72"/>
      <c r="BD94" s="72"/>
      <c r="BE94" s="72">
        <f aca="true" t="shared" si="0" ref="BE94:BE99">AO94+AW94</f>
        <v>104460.68</v>
      </c>
      <c r="BF94" s="72"/>
      <c r="BG94" s="72"/>
      <c r="BH94" s="72"/>
      <c r="BI94" s="72"/>
      <c r="BJ94" s="72"/>
      <c r="BK94" s="72"/>
      <c r="BL94" s="72"/>
    </row>
    <row r="95" spans="1:64" ht="12.75" customHeight="1">
      <c r="A95" s="67"/>
      <c r="B95" s="67"/>
      <c r="C95" s="67"/>
      <c r="D95" s="67"/>
      <c r="E95" s="67"/>
      <c r="F95" s="67"/>
      <c r="G95" s="69" t="s">
        <v>80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1"/>
      <c r="Z95" s="68" t="s">
        <v>102</v>
      </c>
      <c r="AA95" s="68"/>
      <c r="AB95" s="68"/>
      <c r="AC95" s="68"/>
      <c r="AD95" s="68"/>
      <c r="AE95" s="69" t="s">
        <v>70</v>
      </c>
      <c r="AF95" s="70"/>
      <c r="AG95" s="70"/>
      <c r="AH95" s="70"/>
      <c r="AI95" s="70"/>
      <c r="AJ95" s="70"/>
      <c r="AK95" s="70"/>
      <c r="AL95" s="70"/>
      <c r="AM95" s="70"/>
      <c r="AN95" s="71"/>
      <c r="AO95" s="72">
        <v>86044.61</v>
      </c>
      <c r="AP95" s="72"/>
      <c r="AQ95" s="72"/>
      <c r="AR95" s="72"/>
      <c r="AS95" s="72"/>
      <c r="AT95" s="72"/>
      <c r="AU95" s="72"/>
      <c r="AV95" s="72"/>
      <c r="AW95" s="72">
        <v>18416.07</v>
      </c>
      <c r="AX95" s="72"/>
      <c r="AY95" s="72"/>
      <c r="AZ95" s="72"/>
      <c r="BA95" s="72"/>
      <c r="BB95" s="72"/>
      <c r="BC95" s="72"/>
      <c r="BD95" s="72"/>
      <c r="BE95" s="72">
        <f t="shared" si="0"/>
        <v>104460.68</v>
      </c>
      <c r="BF95" s="72"/>
      <c r="BG95" s="72"/>
      <c r="BH95" s="72"/>
      <c r="BI95" s="72"/>
      <c r="BJ95" s="72"/>
      <c r="BK95" s="72"/>
      <c r="BL95" s="72"/>
    </row>
    <row r="96" spans="1:64" ht="12.75" customHeight="1">
      <c r="A96" s="67"/>
      <c r="B96" s="67"/>
      <c r="C96" s="67"/>
      <c r="D96" s="67"/>
      <c r="E96" s="67"/>
      <c r="F96" s="67"/>
      <c r="G96" s="69" t="s">
        <v>77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68" t="s">
        <v>102</v>
      </c>
      <c r="AA96" s="68"/>
      <c r="AB96" s="68"/>
      <c r="AC96" s="68"/>
      <c r="AD96" s="68"/>
      <c r="AE96" s="69" t="s">
        <v>70</v>
      </c>
      <c r="AF96" s="70"/>
      <c r="AG96" s="70"/>
      <c r="AH96" s="70"/>
      <c r="AI96" s="70"/>
      <c r="AJ96" s="70"/>
      <c r="AK96" s="70"/>
      <c r="AL96" s="70"/>
      <c r="AM96" s="70"/>
      <c r="AN96" s="71"/>
      <c r="AO96" s="72">
        <v>86044.61</v>
      </c>
      <c r="AP96" s="72"/>
      <c r="AQ96" s="72"/>
      <c r="AR96" s="72"/>
      <c r="AS96" s="72"/>
      <c r="AT96" s="72"/>
      <c r="AU96" s="72"/>
      <c r="AV96" s="72"/>
      <c r="AW96" s="72">
        <v>18416.07</v>
      </c>
      <c r="AX96" s="72"/>
      <c r="AY96" s="72"/>
      <c r="AZ96" s="72"/>
      <c r="BA96" s="72"/>
      <c r="BB96" s="72"/>
      <c r="BC96" s="72"/>
      <c r="BD96" s="72"/>
      <c r="BE96" s="72">
        <f t="shared" si="0"/>
        <v>104460.68</v>
      </c>
      <c r="BF96" s="72"/>
      <c r="BG96" s="72"/>
      <c r="BH96" s="72"/>
      <c r="BI96" s="72"/>
      <c r="BJ96" s="72"/>
      <c r="BK96" s="72"/>
      <c r="BL96" s="72"/>
    </row>
    <row r="97" spans="1:64" s="2" customFormat="1" ht="25.5" customHeight="1">
      <c r="A97" s="67" t="s">
        <v>121</v>
      </c>
      <c r="B97" s="67"/>
      <c r="C97" s="67"/>
      <c r="D97" s="67"/>
      <c r="E97" s="67"/>
      <c r="F97" s="67"/>
      <c r="G97" s="61" t="s">
        <v>103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8" t="s">
        <v>102</v>
      </c>
      <c r="AA97" s="68"/>
      <c r="AB97" s="68"/>
      <c r="AC97" s="68"/>
      <c r="AD97" s="68"/>
      <c r="AE97" s="69" t="s">
        <v>70</v>
      </c>
      <c r="AF97" s="70"/>
      <c r="AG97" s="70"/>
      <c r="AH97" s="70"/>
      <c r="AI97" s="70"/>
      <c r="AJ97" s="70"/>
      <c r="AK97" s="70"/>
      <c r="AL97" s="70"/>
      <c r="AM97" s="70"/>
      <c r="AN97" s="71"/>
      <c r="AO97" s="72">
        <v>5896.68</v>
      </c>
      <c r="AP97" s="72"/>
      <c r="AQ97" s="72"/>
      <c r="AR97" s="72"/>
      <c r="AS97" s="72"/>
      <c r="AT97" s="72"/>
      <c r="AU97" s="72"/>
      <c r="AV97" s="72"/>
      <c r="AW97" s="72">
        <v>2.48</v>
      </c>
      <c r="AX97" s="72"/>
      <c r="AY97" s="72"/>
      <c r="AZ97" s="72"/>
      <c r="BA97" s="72"/>
      <c r="BB97" s="72"/>
      <c r="BC97" s="72"/>
      <c r="BD97" s="72"/>
      <c r="BE97" s="72">
        <f t="shared" si="0"/>
        <v>5899.16</v>
      </c>
      <c r="BF97" s="72"/>
      <c r="BG97" s="72"/>
      <c r="BH97" s="72"/>
      <c r="BI97" s="72"/>
      <c r="BJ97" s="72"/>
      <c r="BK97" s="72"/>
      <c r="BL97" s="72"/>
    </row>
    <row r="98" spans="1:64" ht="12.75" customHeight="1">
      <c r="A98" s="67"/>
      <c r="B98" s="67"/>
      <c r="C98" s="67"/>
      <c r="D98" s="67"/>
      <c r="E98" s="67"/>
      <c r="F98" s="67"/>
      <c r="G98" s="69" t="s">
        <v>80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1"/>
      <c r="Z98" s="68" t="s">
        <v>102</v>
      </c>
      <c r="AA98" s="68"/>
      <c r="AB98" s="68"/>
      <c r="AC98" s="68"/>
      <c r="AD98" s="68"/>
      <c r="AE98" s="69" t="s">
        <v>70</v>
      </c>
      <c r="AF98" s="70"/>
      <c r="AG98" s="70"/>
      <c r="AH98" s="70"/>
      <c r="AI98" s="70"/>
      <c r="AJ98" s="70"/>
      <c r="AK98" s="70"/>
      <c r="AL98" s="70"/>
      <c r="AM98" s="70"/>
      <c r="AN98" s="71"/>
      <c r="AO98" s="72">
        <v>5896.68</v>
      </c>
      <c r="AP98" s="72"/>
      <c r="AQ98" s="72"/>
      <c r="AR98" s="72"/>
      <c r="AS98" s="72"/>
      <c r="AT98" s="72"/>
      <c r="AU98" s="72"/>
      <c r="AV98" s="72"/>
      <c r="AW98" s="72">
        <v>2.48</v>
      </c>
      <c r="AX98" s="72"/>
      <c r="AY98" s="72"/>
      <c r="AZ98" s="72"/>
      <c r="BA98" s="72"/>
      <c r="BB98" s="72"/>
      <c r="BC98" s="72"/>
      <c r="BD98" s="72"/>
      <c r="BE98" s="72">
        <f t="shared" si="0"/>
        <v>5899.16</v>
      </c>
      <c r="BF98" s="72"/>
      <c r="BG98" s="72"/>
      <c r="BH98" s="72"/>
      <c r="BI98" s="72"/>
      <c r="BJ98" s="72"/>
      <c r="BK98" s="72"/>
      <c r="BL98" s="72"/>
    </row>
    <row r="99" spans="1:64" ht="12.75" customHeight="1">
      <c r="A99" s="67"/>
      <c r="B99" s="67"/>
      <c r="C99" s="67"/>
      <c r="D99" s="67"/>
      <c r="E99" s="67"/>
      <c r="F99" s="67"/>
      <c r="G99" s="69" t="s">
        <v>77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1"/>
      <c r="Z99" s="68" t="s">
        <v>102</v>
      </c>
      <c r="AA99" s="68"/>
      <c r="AB99" s="68"/>
      <c r="AC99" s="68"/>
      <c r="AD99" s="68"/>
      <c r="AE99" s="69" t="s">
        <v>70</v>
      </c>
      <c r="AF99" s="70"/>
      <c r="AG99" s="70"/>
      <c r="AH99" s="70"/>
      <c r="AI99" s="70"/>
      <c r="AJ99" s="70"/>
      <c r="AK99" s="70"/>
      <c r="AL99" s="70"/>
      <c r="AM99" s="70"/>
      <c r="AN99" s="71"/>
      <c r="AO99" s="72">
        <v>5896.68</v>
      </c>
      <c r="AP99" s="72"/>
      <c r="AQ99" s="72"/>
      <c r="AR99" s="72"/>
      <c r="AS99" s="72"/>
      <c r="AT99" s="72"/>
      <c r="AU99" s="72"/>
      <c r="AV99" s="72"/>
      <c r="AW99" s="72">
        <v>2.48</v>
      </c>
      <c r="AX99" s="72"/>
      <c r="AY99" s="72"/>
      <c r="AZ99" s="72"/>
      <c r="BA99" s="72"/>
      <c r="BB99" s="72"/>
      <c r="BC99" s="72"/>
      <c r="BD99" s="72"/>
      <c r="BE99" s="72">
        <f t="shared" si="0"/>
        <v>5899.16</v>
      </c>
      <c r="BF99" s="72"/>
      <c r="BG99" s="72"/>
      <c r="BH99" s="72"/>
      <c r="BI99" s="72"/>
      <c r="BJ99" s="72"/>
      <c r="BK99" s="72"/>
      <c r="BL99" s="72"/>
    </row>
    <row r="100" spans="1:64" ht="12.75">
      <c r="A100" s="60">
        <v>0</v>
      </c>
      <c r="B100" s="60"/>
      <c r="C100" s="60"/>
      <c r="D100" s="60"/>
      <c r="E100" s="60"/>
      <c r="F100" s="60"/>
      <c r="G100" s="61" t="s">
        <v>105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4"/>
      <c r="AA100" s="64"/>
      <c r="AB100" s="64"/>
      <c r="AC100" s="64"/>
      <c r="AD100" s="64"/>
      <c r="AE100" s="61"/>
      <c r="AF100" s="62"/>
      <c r="AG100" s="62"/>
      <c r="AH100" s="62"/>
      <c r="AI100" s="62"/>
      <c r="AJ100" s="62"/>
      <c r="AK100" s="62"/>
      <c r="AL100" s="62"/>
      <c r="AM100" s="62"/>
      <c r="AN100" s="63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64" s="2" customFormat="1" ht="25.5" customHeight="1">
      <c r="A101" s="67" t="s">
        <v>123</v>
      </c>
      <c r="B101" s="67"/>
      <c r="C101" s="67"/>
      <c r="D101" s="67"/>
      <c r="E101" s="67"/>
      <c r="F101" s="67"/>
      <c r="G101" s="69" t="s">
        <v>128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/>
      <c r="Z101" s="68" t="s">
        <v>82</v>
      </c>
      <c r="AA101" s="68"/>
      <c r="AB101" s="68"/>
      <c r="AC101" s="68"/>
      <c r="AD101" s="68"/>
      <c r="AE101" s="69" t="s">
        <v>70</v>
      </c>
      <c r="AF101" s="70"/>
      <c r="AG101" s="70"/>
      <c r="AH101" s="70"/>
      <c r="AI101" s="70"/>
      <c r="AJ101" s="70"/>
      <c r="AK101" s="70"/>
      <c r="AL101" s="70"/>
      <c r="AM101" s="70"/>
      <c r="AN101" s="71"/>
      <c r="AO101" s="66">
        <v>100</v>
      </c>
      <c r="AP101" s="66"/>
      <c r="AQ101" s="66"/>
      <c r="AR101" s="66"/>
      <c r="AS101" s="66"/>
      <c r="AT101" s="66"/>
      <c r="AU101" s="66"/>
      <c r="AV101" s="66"/>
      <c r="AW101" s="66">
        <v>0</v>
      </c>
      <c r="AX101" s="66"/>
      <c r="AY101" s="66"/>
      <c r="AZ101" s="66"/>
      <c r="BA101" s="66"/>
      <c r="BB101" s="66"/>
      <c r="BC101" s="66"/>
      <c r="BD101" s="66"/>
      <c r="BE101" s="66">
        <v>100</v>
      </c>
      <c r="BF101" s="66"/>
      <c r="BG101" s="66"/>
      <c r="BH101" s="66"/>
      <c r="BI101" s="66"/>
      <c r="BJ101" s="66"/>
      <c r="BK101" s="66"/>
      <c r="BL101" s="66"/>
    </row>
    <row r="102" spans="1:64" ht="29.25" customHeight="1">
      <c r="A102" s="67"/>
      <c r="B102" s="67"/>
      <c r="C102" s="67"/>
      <c r="D102" s="67"/>
      <c r="E102" s="67"/>
      <c r="F102" s="67"/>
      <c r="G102" s="61" t="s">
        <v>134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68"/>
      <c r="AA102" s="68"/>
      <c r="AB102" s="68"/>
      <c r="AC102" s="68"/>
      <c r="AD102" s="68"/>
      <c r="AE102" s="69"/>
      <c r="AF102" s="70"/>
      <c r="AG102" s="70"/>
      <c r="AH102" s="70"/>
      <c r="AI102" s="70"/>
      <c r="AJ102" s="70"/>
      <c r="AK102" s="70"/>
      <c r="AL102" s="70"/>
      <c r="AM102" s="70"/>
      <c r="AN102" s="71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</row>
    <row r="103" spans="1:64" s="2" customFormat="1" ht="12.75" customHeight="1">
      <c r="A103" s="60">
        <v>0</v>
      </c>
      <c r="B103" s="60"/>
      <c r="C103" s="60"/>
      <c r="D103" s="60"/>
      <c r="E103" s="60"/>
      <c r="F103" s="60"/>
      <c r="G103" s="61" t="s">
        <v>83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3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5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64" ht="25.5" customHeight="1">
      <c r="A104" s="67">
        <v>1</v>
      </c>
      <c r="B104" s="67"/>
      <c r="C104" s="67"/>
      <c r="D104" s="67"/>
      <c r="E104" s="67"/>
      <c r="F104" s="67"/>
      <c r="G104" s="69" t="s">
        <v>135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1"/>
      <c r="Z104" s="68" t="s">
        <v>69</v>
      </c>
      <c r="AA104" s="68"/>
      <c r="AB104" s="68"/>
      <c r="AC104" s="68"/>
      <c r="AD104" s="68"/>
      <c r="AE104" s="69" t="s">
        <v>72</v>
      </c>
      <c r="AF104" s="70"/>
      <c r="AG104" s="70"/>
      <c r="AH104" s="70"/>
      <c r="AI104" s="70"/>
      <c r="AJ104" s="70"/>
      <c r="AK104" s="70"/>
      <c r="AL104" s="70"/>
      <c r="AM104" s="70"/>
      <c r="AN104" s="71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f>SUM(AW105:BD109)</f>
        <v>28349</v>
      </c>
      <c r="AX104" s="72"/>
      <c r="AY104" s="72"/>
      <c r="AZ104" s="72"/>
      <c r="BA104" s="72"/>
      <c r="BB104" s="72"/>
      <c r="BC104" s="72"/>
      <c r="BD104" s="72"/>
      <c r="BE104" s="72">
        <f aca="true" t="shared" si="1" ref="BE104:BE109">AO104+AW104</f>
        <v>28349</v>
      </c>
      <c r="BF104" s="72"/>
      <c r="BG104" s="72"/>
      <c r="BH104" s="72"/>
      <c r="BI104" s="72"/>
      <c r="BJ104" s="72"/>
      <c r="BK104" s="72"/>
      <c r="BL104" s="72"/>
    </row>
    <row r="105" spans="1:64" ht="25.5" customHeight="1">
      <c r="A105" s="67" t="s">
        <v>129</v>
      </c>
      <c r="B105" s="67"/>
      <c r="C105" s="67"/>
      <c r="D105" s="67"/>
      <c r="E105" s="67"/>
      <c r="F105" s="67"/>
      <c r="G105" s="69" t="s">
        <v>136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1"/>
      <c r="Z105" s="68" t="s">
        <v>69</v>
      </c>
      <c r="AA105" s="68"/>
      <c r="AB105" s="68"/>
      <c r="AC105" s="68"/>
      <c r="AD105" s="68"/>
      <c r="AE105" s="69" t="s">
        <v>72</v>
      </c>
      <c r="AF105" s="70"/>
      <c r="AG105" s="70"/>
      <c r="AH105" s="70"/>
      <c r="AI105" s="70"/>
      <c r="AJ105" s="70"/>
      <c r="AK105" s="70"/>
      <c r="AL105" s="70"/>
      <c r="AM105" s="70"/>
      <c r="AN105" s="71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9856</v>
      </c>
      <c r="AX105" s="72"/>
      <c r="AY105" s="72"/>
      <c r="AZ105" s="72"/>
      <c r="BA105" s="72"/>
      <c r="BB105" s="72"/>
      <c r="BC105" s="72"/>
      <c r="BD105" s="72"/>
      <c r="BE105" s="72">
        <f t="shared" si="1"/>
        <v>9856</v>
      </c>
      <c r="BF105" s="72"/>
      <c r="BG105" s="72"/>
      <c r="BH105" s="72"/>
      <c r="BI105" s="72"/>
      <c r="BJ105" s="72"/>
      <c r="BK105" s="72"/>
      <c r="BL105" s="72"/>
    </row>
    <row r="106" spans="1:64" ht="25.5" customHeight="1">
      <c r="A106" s="67" t="s">
        <v>130</v>
      </c>
      <c r="B106" s="67"/>
      <c r="C106" s="67"/>
      <c r="D106" s="67"/>
      <c r="E106" s="67"/>
      <c r="F106" s="67"/>
      <c r="G106" s="69" t="s">
        <v>137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1"/>
      <c r="Z106" s="68" t="s">
        <v>69</v>
      </c>
      <c r="AA106" s="68"/>
      <c r="AB106" s="68"/>
      <c r="AC106" s="68"/>
      <c r="AD106" s="68"/>
      <c r="AE106" s="69" t="s">
        <v>72</v>
      </c>
      <c r="AF106" s="70"/>
      <c r="AG106" s="70"/>
      <c r="AH106" s="70"/>
      <c r="AI106" s="70"/>
      <c r="AJ106" s="70"/>
      <c r="AK106" s="70"/>
      <c r="AL106" s="70"/>
      <c r="AM106" s="70"/>
      <c r="AN106" s="71"/>
      <c r="AO106" s="72">
        <v>0</v>
      </c>
      <c r="AP106" s="72"/>
      <c r="AQ106" s="72"/>
      <c r="AR106" s="72"/>
      <c r="AS106" s="72"/>
      <c r="AT106" s="72"/>
      <c r="AU106" s="72"/>
      <c r="AV106" s="72"/>
      <c r="AW106" s="72">
        <v>6551</v>
      </c>
      <c r="AX106" s="72"/>
      <c r="AY106" s="72"/>
      <c r="AZ106" s="72"/>
      <c r="BA106" s="72"/>
      <c r="BB106" s="72"/>
      <c r="BC106" s="72"/>
      <c r="BD106" s="72"/>
      <c r="BE106" s="72">
        <f t="shared" si="1"/>
        <v>6551</v>
      </c>
      <c r="BF106" s="72"/>
      <c r="BG106" s="72"/>
      <c r="BH106" s="72"/>
      <c r="BI106" s="72"/>
      <c r="BJ106" s="72"/>
      <c r="BK106" s="72"/>
      <c r="BL106" s="72"/>
    </row>
    <row r="107" spans="1:64" ht="25.5" customHeight="1">
      <c r="A107" s="67" t="s">
        <v>138</v>
      </c>
      <c r="B107" s="67"/>
      <c r="C107" s="67"/>
      <c r="D107" s="67"/>
      <c r="E107" s="67"/>
      <c r="F107" s="67"/>
      <c r="G107" s="69" t="s">
        <v>139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1"/>
      <c r="Z107" s="68" t="s">
        <v>69</v>
      </c>
      <c r="AA107" s="68"/>
      <c r="AB107" s="68"/>
      <c r="AC107" s="68"/>
      <c r="AD107" s="68"/>
      <c r="AE107" s="69" t="s">
        <v>72</v>
      </c>
      <c r="AF107" s="70"/>
      <c r="AG107" s="70"/>
      <c r="AH107" s="70"/>
      <c r="AI107" s="70"/>
      <c r="AJ107" s="70"/>
      <c r="AK107" s="70"/>
      <c r="AL107" s="70"/>
      <c r="AM107" s="70"/>
      <c r="AN107" s="71"/>
      <c r="AO107" s="72">
        <v>0</v>
      </c>
      <c r="AP107" s="72"/>
      <c r="AQ107" s="72"/>
      <c r="AR107" s="72"/>
      <c r="AS107" s="72"/>
      <c r="AT107" s="72"/>
      <c r="AU107" s="72"/>
      <c r="AV107" s="72"/>
      <c r="AW107" s="72">
        <v>1004</v>
      </c>
      <c r="AX107" s="72"/>
      <c r="AY107" s="72"/>
      <c r="AZ107" s="72"/>
      <c r="BA107" s="72"/>
      <c r="BB107" s="72"/>
      <c r="BC107" s="72"/>
      <c r="BD107" s="72"/>
      <c r="BE107" s="72">
        <f t="shared" si="1"/>
        <v>1004</v>
      </c>
      <c r="BF107" s="72"/>
      <c r="BG107" s="72"/>
      <c r="BH107" s="72"/>
      <c r="BI107" s="72"/>
      <c r="BJ107" s="72"/>
      <c r="BK107" s="72"/>
      <c r="BL107" s="72"/>
    </row>
    <row r="108" spans="1:64" ht="24.75" customHeight="1">
      <c r="A108" s="67" t="s">
        <v>140</v>
      </c>
      <c r="B108" s="67"/>
      <c r="C108" s="67"/>
      <c r="D108" s="67"/>
      <c r="E108" s="67"/>
      <c r="F108" s="67"/>
      <c r="G108" s="69" t="s">
        <v>141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1"/>
      <c r="Z108" s="68" t="s">
        <v>69</v>
      </c>
      <c r="AA108" s="68"/>
      <c r="AB108" s="68"/>
      <c r="AC108" s="68"/>
      <c r="AD108" s="68"/>
      <c r="AE108" s="69" t="s">
        <v>72</v>
      </c>
      <c r="AF108" s="70"/>
      <c r="AG108" s="70"/>
      <c r="AH108" s="70"/>
      <c r="AI108" s="70"/>
      <c r="AJ108" s="70"/>
      <c r="AK108" s="70"/>
      <c r="AL108" s="70"/>
      <c r="AM108" s="70"/>
      <c r="AN108" s="71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504</v>
      </c>
      <c r="AX108" s="72"/>
      <c r="AY108" s="72"/>
      <c r="AZ108" s="72"/>
      <c r="BA108" s="72"/>
      <c r="BB108" s="72"/>
      <c r="BC108" s="72"/>
      <c r="BD108" s="72"/>
      <c r="BE108" s="72">
        <f t="shared" si="1"/>
        <v>504</v>
      </c>
      <c r="BF108" s="72"/>
      <c r="BG108" s="72"/>
      <c r="BH108" s="72"/>
      <c r="BI108" s="72"/>
      <c r="BJ108" s="72"/>
      <c r="BK108" s="72"/>
      <c r="BL108" s="72"/>
    </row>
    <row r="109" spans="1:64" ht="25.5" customHeight="1">
      <c r="A109" s="67" t="s">
        <v>146</v>
      </c>
      <c r="B109" s="67"/>
      <c r="C109" s="67"/>
      <c r="D109" s="67"/>
      <c r="E109" s="67"/>
      <c r="F109" s="67"/>
      <c r="G109" s="69" t="s">
        <v>147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1"/>
      <c r="Z109" s="68" t="s">
        <v>69</v>
      </c>
      <c r="AA109" s="68"/>
      <c r="AB109" s="68"/>
      <c r="AC109" s="68"/>
      <c r="AD109" s="68"/>
      <c r="AE109" s="69" t="s">
        <v>72</v>
      </c>
      <c r="AF109" s="70"/>
      <c r="AG109" s="70"/>
      <c r="AH109" s="70"/>
      <c r="AI109" s="70"/>
      <c r="AJ109" s="70"/>
      <c r="AK109" s="70"/>
      <c r="AL109" s="70"/>
      <c r="AM109" s="70"/>
      <c r="AN109" s="71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10434</v>
      </c>
      <c r="AX109" s="72"/>
      <c r="AY109" s="72"/>
      <c r="AZ109" s="72"/>
      <c r="BA109" s="72"/>
      <c r="BB109" s="72"/>
      <c r="BC109" s="72"/>
      <c r="BD109" s="72"/>
      <c r="BE109" s="72">
        <f t="shared" si="1"/>
        <v>10434</v>
      </c>
      <c r="BF109" s="72"/>
      <c r="BG109" s="72"/>
      <c r="BH109" s="72"/>
      <c r="BI109" s="72"/>
      <c r="BJ109" s="72"/>
      <c r="BK109" s="72"/>
      <c r="BL109" s="72"/>
    </row>
    <row r="110" spans="1:64" s="2" customFormat="1" ht="12.75" customHeight="1">
      <c r="A110" s="60">
        <v>0</v>
      </c>
      <c r="B110" s="60"/>
      <c r="C110" s="60"/>
      <c r="D110" s="60"/>
      <c r="E110" s="60"/>
      <c r="F110" s="60"/>
      <c r="G110" s="61" t="s">
        <v>91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3"/>
      <c r="Z110" s="64"/>
      <c r="AA110" s="64"/>
      <c r="AB110" s="64"/>
      <c r="AC110" s="64"/>
      <c r="AD110" s="64"/>
      <c r="AE110" s="61"/>
      <c r="AF110" s="62"/>
      <c r="AG110" s="62"/>
      <c r="AH110" s="62"/>
      <c r="AI110" s="62"/>
      <c r="AJ110" s="62"/>
      <c r="AK110" s="62"/>
      <c r="AL110" s="62"/>
      <c r="AM110" s="62"/>
      <c r="AN110" s="63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</row>
    <row r="111" spans="1:64" ht="12.75" customHeight="1">
      <c r="A111" s="67">
        <v>1</v>
      </c>
      <c r="B111" s="67"/>
      <c r="C111" s="67"/>
      <c r="D111" s="67"/>
      <c r="E111" s="67"/>
      <c r="F111" s="67"/>
      <c r="G111" s="69" t="s">
        <v>142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1"/>
      <c r="Z111" s="68" t="s">
        <v>85</v>
      </c>
      <c r="AA111" s="68"/>
      <c r="AB111" s="68"/>
      <c r="AC111" s="68"/>
      <c r="AD111" s="68"/>
      <c r="AE111" s="69" t="s">
        <v>143</v>
      </c>
      <c r="AF111" s="70"/>
      <c r="AG111" s="70"/>
      <c r="AH111" s="70"/>
      <c r="AI111" s="70"/>
      <c r="AJ111" s="70"/>
      <c r="AK111" s="70"/>
      <c r="AL111" s="70"/>
      <c r="AM111" s="70"/>
      <c r="AN111" s="71"/>
      <c r="AO111" s="66">
        <v>0</v>
      </c>
      <c r="AP111" s="66"/>
      <c r="AQ111" s="66"/>
      <c r="AR111" s="66"/>
      <c r="AS111" s="66"/>
      <c r="AT111" s="66"/>
      <c r="AU111" s="66"/>
      <c r="AV111" s="66"/>
      <c r="AW111" s="66">
        <f>SUM(AW112:BD116)</f>
        <v>5</v>
      </c>
      <c r="AX111" s="66"/>
      <c r="AY111" s="66"/>
      <c r="AZ111" s="66"/>
      <c r="BA111" s="66"/>
      <c r="BB111" s="66"/>
      <c r="BC111" s="66"/>
      <c r="BD111" s="66"/>
      <c r="BE111" s="66">
        <f aca="true" t="shared" si="2" ref="BE111:BE116">AO111+AW111</f>
        <v>5</v>
      </c>
      <c r="BF111" s="66"/>
      <c r="BG111" s="66"/>
      <c r="BH111" s="66"/>
      <c r="BI111" s="66"/>
      <c r="BJ111" s="66"/>
      <c r="BK111" s="66"/>
      <c r="BL111" s="66"/>
    </row>
    <row r="112" spans="1:64" ht="12.75" customHeight="1">
      <c r="A112" s="67" t="s">
        <v>129</v>
      </c>
      <c r="B112" s="67"/>
      <c r="C112" s="67"/>
      <c r="D112" s="67"/>
      <c r="E112" s="67"/>
      <c r="F112" s="67"/>
      <c r="G112" s="69" t="s">
        <v>136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1"/>
      <c r="Z112" s="68" t="s">
        <v>85</v>
      </c>
      <c r="AA112" s="68"/>
      <c r="AB112" s="68"/>
      <c r="AC112" s="68"/>
      <c r="AD112" s="68"/>
      <c r="AE112" s="69" t="s">
        <v>143</v>
      </c>
      <c r="AF112" s="70"/>
      <c r="AG112" s="70"/>
      <c r="AH112" s="70"/>
      <c r="AI112" s="70"/>
      <c r="AJ112" s="70"/>
      <c r="AK112" s="70"/>
      <c r="AL112" s="70"/>
      <c r="AM112" s="70"/>
      <c r="AN112" s="71"/>
      <c r="AO112" s="66">
        <v>0</v>
      </c>
      <c r="AP112" s="66"/>
      <c r="AQ112" s="66"/>
      <c r="AR112" s="66"/>
      <c r="AS112" s="66"/>
      <c r="AT112" s="66"/>
      <c r="AU112" s="66"/>
      <c r="AV112" s="66"/>
      <c r="AW112" s="66">
        <v>1</v>
      </c>
      <c r="AX112" s="66"/>
      <c r="AY112" s="66"/>
      <c r="AZ112" s="66"/>
      <c r="BA112" s="66"/>
      <c r="BB112" s="66"/>
      <c r="BC112" s="66"/>
      <c r="BD112" s="66"/>
      <c r="BE112" s="66">
        <f t="shared" si="2"/>
        <v>1</v>
      </c>
      <c r="BF112" s="66"/>
      <c r="BG112" s="66"/>
      <c r="BH112" s="66"/>
      <c r="BI112" s="66"/>
      <c r="BJ112" s="66"/>
      <c r="BK112" s="66"/>
      <c r="BL112" s="66"/>
    </row>
    <row r="113" spans="1:64" ht="12.75" customHeight="1">
      <c r="A113" s="67" t="s">
        <v>130</v>
      </c>
      <c r="B113" s="67"/>
      <c r="C113" s="67"/>
      <c r="D113" s="67"/>
      <c r="E113" s="67"/>
      <c r="F113" s="67"/>
      <c r="G113" s="69" t="s">
        <v>137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  <c r="Z113" s="68" t="s">
        <v>85</v>
      </c>
      <c r="AA113" s="68"/>
      <c r="AB113" s="68"/>
      <c r="AC113" s="68"/>
      <c r="AD113" s="68"/>
      <c r="AE113" s="69" t="s">
        <v>143</v>
      </c>
      <c r="AF113" s="70"/>
      <c r="AG113" s="70"/>
      <c r="AH113" s="70"/>
      <c r="AI113" s="70"/>
      <c r="AJ113" s="70"/>
      <c r="AK113" s="70"/>
      <c r="AL113" s="70"/>
      <c r="AM113" s="70"/>
      <c r="AN113" s="71"/>
      <c r="AO113" s="66">
        <v>0</v>
      </c>
      <c r="AP113" s="66"/>
      <c r="AQ113" s="66"/>
      <c r="AR113" s="66"/>
      <c r="AS113" s="66"/>
      <c r="AT113" s="66"/>
      <c r="AU113" s="66"/>
      <c r="AV113" s="66"/>
      <c r="AW113" s="66">
        <v>1</v>
      </c>
      <c r="AX113" s="66"/>
      <c r="AY113" s="66"/>
      <c r="AZ113" s="66"/>
      <c r="BA113" s="66"/>
      <c r="BB113" s="66"/>
      <c r="BC113" s="66"/>
      <c r="BD113" s="66"/>
      <c r="BE113" s="66">
        <f t="shared" si="2"/>
        <v>1</v>
      </c>
      <c r="BF113" s="66"/>
      <c r="BG113" s="66"/>
      <c r="BH113" s="66"/>
      <c r="BI113" s="66"/>
      <c r="BJ113" s="66"/>
      <c r="BK113" s="66"/>
      <c r="BL113" s="66"/>
    </row>
    <row r="114" spans="1:64" ht="12.75" customHeight="1">
      <c r="A114" s="67" t="s">
        <v>138</v>
      </c>
      <c r="B114" s="67"/>
      <c r="C114" s="67"/>
      <c r="D114" s="67"/>
      <c r="E114" s="67"/>
      <c r="F114" s="67"/>
      <c r="G114" s="69" t="s">
        <v>139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1"/>
      <c r="Z114" s="68" t="s">
        <v>85</v>
      </c>
      <c r="AA114" s="68"/>
      <c r="AB114" s="68"/>
      <c r="AC114" s="68"/>
      <c r="AD114" s="68"/>
      <c r="AE114" s="69" t="s">
        <v>143</v>
      </c>
      <c r="AF114" s="70"/>
      <c r="AG114" s="70"/>
      <c r="AH114" s="70"/>
      <c r="AI114" s="70"/>
      <c r="AJ114" s="70"/>
      <c r="AK114" s="70"/>
      <c r="AL114" s="70"/>
      <c r="AM114" s="70"/>
      <c r="AN114" s="71"/>
      <c r="AO114" s="66">
        <v>0</v>
      </c>
      <c r="AP114" s="66"/>
      <c r="AQ114" s="66"/>
      <c r="AR114" s="66"/>
      <c r="AS114" s="66"/>
      <c r="AT114" s="66"/>
      <c r="AU114" s="66"/>
      <c r="AV114" s="66"/>
      <c r="AW114" s="66">
        <v>1</v>
      </c>
      <c r="AX114" s="66"/>
      <c r="AY114" s="66"/>
      <c r="AZ114" s="66"/>
      <c r="BA114" s="66"/>
      <c r="BB114" s="66"/>
      <c r="BC114" s="66"/>
      <c r="BD114" s="66"/>
      <c r="BE114" s="66">
        <f t="shared" si="2"/>
        <v>1</v>
      </c>
      <c r="BF114" s="66"/>
      <c r="BG114" s="66"/>
      <c r="BH114" s="66"/>
      <c r="BI114" s="66"/>
      <c r="BJ114" s="66"/>
      <c r="BK114" s="66"/>
      <c r="BL114" s="66"/>
    </row>
    <row r="115" spans="1:64" ht="12.75" customHeight="1">
      <c r="A115" s="67" t="s">
        <v>140</v>
      </c>
      <c r="B115" s="67"/>
      <c r="C115" s="67"/>
      <c r="D115" s="67"/>
      <c r="E115" s="67"/>
      <c r="F115" s="67"/>
      <c r="G115" s="69" t="s">
        <v>141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1"/>
      <c r="Z115" s="68" t="s">
        <v>85</v>
      </c>
      <c r="AA115" s="68"/>
      <c r="AB115" s="68"/>
      <c r="AC115" s="68"/>
      <c r="AD115" s="68"/>
      <c r="AE115" s="69" t="s">
        <v>143</v>
      </c>
      <c r="AF115" s="70"/>
      <c r="AG115" s="70"/>
      <c r="AH115" s="70"/>
      <c r="AI115" s="70"/>
      <c r="AJ115" s="70"/>
      <c r="AK115" s="70"/>
      <c r="AL115" s="70"/>
      <c r="AM115" s="70"/>
      <c r="AN115" s="71"/>
      <c r="AO115" s="66">
        <v>0</v>
      </c>
      <c r="AP115" s="66"/>
      <c r="AQ115" s="66"/>
      <c r="AR115" s="66"/>
      <c r="AS115" s="66"/>
      <c r="AT115" s="66"/>
      <c r="AU115" s="66"/>
      <c r="AV115" s="66"/>
      <c r="AW115" s="66">
        <v>1</v>
      </c>
      <c r="AX115" s="66"/>
      <c r="AY115" s="66"/>
      <c r="AZ115" s="66"/>
      <c r="BA115" s="66"/>
      <c r="BB115" s="66"/>
      <c r="BC115" s="66"/>
      <c r="BD115" s="66"/>
      <c r="BE115" s="66">
        <f t="shared" si="2"/>
        <v>1</v>
      </c>
      <c r="BF115" s="66"/>
      <c r="BG115" s="66"/>
      <c r="BH115" s="66"/>
      <c r="BI115" s="66"/>
      <c r="BJ115" s="66"/>
      <c r="BK115" s="66"/>
      <c r="BL115" s="66"/>
    </row>
    <row r="116" spans="1:64" ht="12.75" customHeight="1">
      <c r="A116" s="67" t="s">
        <v>146</v>
      </c>
      <c r="B116" s="67"/>
      <c r="C116" s="67"/>
      <c r="D116" s="67"/>
      <c r="E116" s="67"/>
      <c r="F116" s="67"/>
      <c r="G116" s="69" t="s">
        <v>147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1"/>
      <c r="Z116" s="68" t="s">
        <v>85</v>
      </c>
      <c r="AA116" s="68"/>
      <c r="AB116" s="68"/>
      <c r="AC116" s="68"/>
      <c r="AD116" s="68"/>
      <c r="AE116" s="69" t="s">
        <v>143</v>
      </c>
      <c r="AF116" s="70"/>
      <c r="AG116" s="70"/>
      <c r="AH116" s="70"/>
      <c r="AI116" s="70"/>
      <c r="AJ116" s="70"/>
      <c r="AK116" s="70"/>
      <c r="AL116" s="70"/>
      <c r="AM116" s="70"/>
      <c r="AN116" s="71"/>
      <c r="AO116" s="66">
        <v>0</v>
      </c>
      <c r="AP116" s="66"/>
      <c r="AQ116" s="66"/>
      <c r="AR116" s="66"/>
      <c r="AS116" s="66"/>
      <c r="AT116" s="66"/>
      <c r="AU116" s="66"/>
      <c r="AV116" s="66"/>
      <c r="AW116" s="66">
        <v>1</v>
      </c>
      <c r="AX116" s="66"/>
      <c r="AY116" s="66"/>
      <c r="AZ116" s="66"/>
      <c r="BA116" s="66"/>
      <c r="BB116" s="66"/>
      <c r="BC116" s="66"/>
      <c r="BD116" s="66"/>
      <c r="BE116" s="66">
        <f t="shared" si="2"/>
        <v>1</v>
      </c>
      <c r="BF116" s="66"/>
      <c r="BG116" s="66"/>
      <c r="BH116" s="66"/>
      <c r="BI116" s="66"/>
      <c r="BJ116" s="66"/>
      <c r="BK116" s="66"/>
      <c r="BL116" s="66"/>
    </row>
    <row r="117" spans="1:64" s="2" customFormat="1" ht="12.75" customHeight="1">
      <c r="A117" s="60">
        <v>0</v>
      </c>
      <c r="B117" s="60"/>
      <c r="C117" s="60"/>
      <c r="D117" s="60"/>
      <c r="E117" s="60"/>
      <c r="F117" s="60"/>
      <c r="G117" s="61" t="s">
        <v>100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3"/>
      <c r="Z117" s="64"/>
      <c r="AA117" s="64"/>
      <c r="AB117" s="64"/>
      <c r="AC117" s="64"/>
      <c r="AD117" s="64"/>
      <c r="AE117" s="61"/>
      <c r="AF117" s="62"/>
      <c r="AG117" s="62"/>
      <c r="AH117" s="62"/>
      <c r="AI117" s="62"/>
      <c r="AJ117" s="62"/>
      <c r="AK117" s="62"/>
      <c r="AL117" s="62"/>
      <c r="AM117" s="62"/>
      <c r="AN117" s="63"/>
      <c r="AO117" s="73"/>
      <c r="AP117" s="73"/>
      <c r="AQ117" s="73"/>
      <c r="AR117" s="73"/>
      <c r="AS117" s="73"/>
      <c r="AT117" s="73"/>
      <c r="AU117" s="73"/>
      <c r="AV117" s="73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</row>
    <row r="118" spans="1:64" ht="12.75" customHeight="1">
      <c r="A118" s="67">
        <v>1</v>
      </c>
      <c r="B118" s="67"/>
      <c r="C118" s="67"/>
      <c r="D118" s="67"/>
      <c r="E118" s="67"/>
      <c r="F118" s="67"/>
      <c r="G118" s="69" t="s">
        <v>144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1"/>
      <c r="Z118" s="68" t="s">
        <v>69</v>
      </c>
      <c r="AA118" s="68"/>
      <c r="AB118" s="68"/>
      <c r="AC118" s="68"/>
      <c r="AD118" s="68"/>
      <c r="AE118" s="69" t="s">
        <v>70</v>
      </c>
      <c r="AF118" s="70"/>
      <c r="AG118" s="70"/>
      <c r="AH118" s="70"/>
      <c r="AI118" s="70"/>
      <c r="AJ118" s="70"/>
      <c r="AK118" s="70"/>
      <c r="AL118" s="70"/>
      <c r="AM118" s="70"/>
      <c r="AN118" s="71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f>AW104/AW111</f>
        <v>5669.8</v>
      </c>
      <c r="AX118" s="72"/>
      <c r="AY118" s="72"/>
      <c r="AZ118" s="72"/>
      <c r="BA118" s="72"/>
      <c r="BB118" s="72"/>
      <c r="BC118" s="72"/>
      <c r="BD118" s="72"/>
      <c r="BE118" s="72">
        <f>AO118+AW118</f>
        <v>5669.8</v>
      </c>
      <c r="BF118" s="72"/>
      <c r="BG118" s="72"/>
      <c r="BH118" s="72"/>
      <c r="BI118" s="72"/>
      <c r="BJ118" s="72"/>
      <c r="BK118" s="72"/>
      <c r="BL118" s="72"/>
    </row>
    <row r="119" spans="1:64" s="2" customFormat="1" ht="12.75" customHeight="1">
      <c r="A119" s="60">
        <v>0</v>
      </c>
      <c r="B119" s="60"/>
      <c r="C119" s="60"/>
      <c r="D119" s="60"/>
      <c r="E119" s="60"/>
      <c r="F119" s="60"/>
      <c r="G119" s="61" t="s">
        <v>105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3"/>
      <c r="Z119" s="64"/>
      <c r="AA119" s="64"/>
      <c r="AB119" s="64"/>
      <c r="AC119" s="64"/>
      <c r="AD119" s="64"/>
      <c r="AE119" s="61"/>
      <c r="AF119" s="62"/>
      <c r="AG119" s="62"/>
      <c r="AH119" s="62"/>
      <c r="AI119" s="62"/>
      <c r="AJ119" s="62"/>
      <c r="AK119" s="62"/>
      <c r="AL119" s="62"/>
      <c r="AM119" s="62"/>
      <c r="AN119" s="6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</row>
    <row r="120" spans="1:64" ht="12.75" customHeight="1">
      <c r="A120" s="67">
        <v>1</v>
      </c>
      <c r="B120" s="67"/>
      <c r="C120" s="67"/>
      <c r="D120" s="67"/>
      <c r="E120" s="67"/>
      <c r="F120" s="67"/>
      <c r="G120" s="69" t="s">
        <v>145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1"/>
      <c r="Z120" s="68" t="s">
        <v>82</v>
      </c>
      <c r="AA120" s="68"/>
      <c r="AB120" s="68"/>
      <c r="AC120" s="68"/>
      <c r="AD120" s="68"/>
      <c r="AE120" s="69" t="s">
        <v>70</v>
      </c>
      <c r="AF120" s="70"/>
      <c r="AG120" s="70"/>
      <c r="AH120" s="70"/>
      <c r="AI120" s="70"/>
      <c r="AJ120" s="70"/>
      <c r="AK120" s="70"/>
      <c r="AL120" s="70"/>
      <c r="AM120" s="70"/>
      <c r="AN120" s="71"/>
      <c r="AO120" s="66">
        <v>0</v>
      </c>
      <c r="AP120" s="66"/>
      <c r="AQ120" s="66"/>
      <c r="AR120" s="66"/>
      <c r="AS120" s="66"/>
      <c r="AT120" s="66"/>
      <c r="AU120" s="66"/>
      <c r="AV120" s="66"/>
      <c r="AW120" s="66">
        <v>100</v>
      </c>
      <c r="AX120" s="66"/>
      <c r="AY120" s="66"/>
      <c r="AZ120" s="66"/>
      <c r="BA120" s="66"/>
      <c r="BB120" s="66"/>
      <c r="BC120" s="66"/>
      <c r="BD120" s="66"/>
      <c r="BE120" s="66">
        <f>AO120+AW120</f>
        <v>100</v>
      </c>
      <c r="BF120" s="66"/>
      <c r="BG120" s="66"/>
      <c r="BH120" s="66"/>
      <c r="BI120" s="66"/>
      <c r="BJ120" s="66"/>
      <c r="BK120" s="66"/>
      <c r="BL120" s="66"/>
    </row>
    <row r="121" spans="1:64" ht="25.5" customHeight="1">
      <c r="A121" s="67"/>
      <c r="B121" s="67"/>
      <c r="C121" s="67"/>
      <c r="D121" s="67"/>
      <c r="E121" s="67"/>
      <c r="F121" s="67"/>
      <c r="G121" s="61" t="s">
        <v>131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3"/>
      <c r="Z121" s="68"/>
      <c r="AA121" s="68"/>
      <c r="AB121" s="68"/>
      <c r="AC121" s="68"/>
      <c r="AD121" s="68"/>
      <c r="AE121" s="69"/>
      <c r="AF121" s="70"/>
      <c r="AG121" s="70"/>
      <c r="AH121" s="70"/>
      <c r="AI121" s="70"/>
      <c r="AJ121" s="70"/>
      <c r="AK121" s="70"/>
      <c r="AL121" s="70"/>
      <c r="AM121" s="70"/>
      <c r="AN121" s="71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</row>
    <row r="122" spans="1:64" ht="12.75" customHeight="1">
      <c r="A122" s="60">
        <v>0</v>
      </c>
      <c r="B122" s="60"/>
      <c r="C122" s="60"/>
      <c r="D122" s="60"/>
      <c r="E122" s="60"/>
      <c r="F122" s="60"/>
      <c r="G122" s="61" t="s">
        <v>83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5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</row>
    <row r="123" spans="1:64" s="2" customFormat="1" ht="25.5" customHeight="1">
      <c r="A123" s="54">
        <v>1</v>
      </c>
      <c r="B123" s="54"/>
      <c r="C123" s="54"/>
      <c r="D123" s="54"/>
      <c r="E123" s="54"/>
      <c r="F123" s="54"/>
      <c r="G123" s="55" t="s">
        <v>73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40"/>
      <c r="Z123" s="38"/>
      <c r="AA123" s="38"/>
      <c r="AB123" s="38"/>
      <c r="AC123" s="38"/>
      <c r="AD123" s="38"/>
      <c r="AE123" s="55"/>
      <c r="AF123" s="56"/>
      <c r="AG123" s="56"/>
      <c r="AH123" s="56"/>
      <c r="AI123" s="56"/>
      <c r="AJ123" s="56"/>
      <c r="AK123" s="56"/>
      <c r="AL123" s="56"/>
      <c r="AM123" s="56"/>
      <c r="AN123" s="40"/>
      <c r="AO123" s="49">
        <v>0</v>
      </c>
      <c r="AP123" s="49"/>
      <c r="AQ123" s="49"/>
      <c r="AR123" s="49"/>
      <c r="AS123" s="49"/>
      <c r="AT123" s="49"/>
      <c r="AU123" s="49"/>
      <c r="AV123" s="49"/>
      <c r="AW123" s="49">
        <v>108660</v>
      </c>
      <c r="AX123" s="49"/>
      <c r="AY123" s="49"/>
      <c r="AZ123" s="49"/>
      <c r="BA123" s="49"/>
      <c r="BB123" s="49"/>
      <c r="BC123" s="49"/>
      <c r="BD123" s="49"/>
      <c r="BE123" s="49">
        <v>108660</v>
      </c>
      <c r="BF123" s="49"/>
      <c r="BG123" s="49"/>
      <c r="BH123" s="49"/>
      <c r="BI123" s="49"/>
      <c r="BJ123" s="49"/>
      <c r="BK123" s="49"/>
      <c r="BL123" s="49"/>
    </row>
    <row r="124" spans="1:64" ht="12.75" customHeight="1">
      <c r="A124" s="39" t="s">
        <v>129</v>
      </c>
      <c r="B124" s="39"/>
      <c r="C124" s="39"/>
      <c r="D124" s="39"/>
      <c r="E124" s="39"/>
      <c r="F124" s="39"/>
      <c r="G124" s="42" t="s">
        <v>74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8" t="s">
        <v>69</v>
      </c>
      <c r="AA124" s="48"/>
      <c r="AB124" s="48"/>
      <c r="AC124" s="48"/>
      <c r="AD124" s="48"/>
      <c r="AE124" s="42" t="s">
        <v>72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41">
        <v>0</v>
      </c>
      <c r="AP124" s="41"/>
      <c r="AQ124" s="41"/>
      <c r="AR124" s="41"/>
      <c r="AS124" s="41"/>
      <c r="AT124" s="41"/>
      <c r="AU124" s="41"/>
      <c r="AV124" s="41"/>
      <c r="AW124" s="41">
        <v>72300</v>
      </c>
      <c r="AX124" s="41"/>
      <c r="AY124" s="41"/>
      <c r="AZ124" s="41"/>
      <c r="BA124" s="41"/>
      <c r="BB124" s="41"/>
      <c r="BC124" s="41"/>
      <c r="BD124" s="41"/>
      <c r="BE124" s="41">
        <v>72300</v>
      </c>
      <c r="BF124" s="41"/>
      <c r="BG124" s="41"/>
      <c r="BH124" s="41"/>
      <c r="BI124" s="41"/>
      <c r="BJ124" s="41"/>
      <c r="BK124" s="41"/>
      <c r="BL124" s="41"/>
    </row>
    <row r="125" spans="1:64" ht="12.75" customHeight="1">
      <c r="A125" s="39" t="s">
        <v>130</v>
      </c>
      <c r="B125" s="39"/>
      <c r="C125" s="39"/>
      <c r="D125" s="39"/>
      <c r="E125" s="39"/>
      <c r="F125" s="39"/>
      <c r="G125" s="42" t="s">
        <v>75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8" t="s">
        <v>69</v>
      </c>
      <c r="AA125" s="48"/>
      <c r="AB125" s="48"/>
      <c r="AC125" s="48"/>
      <c r="AD125" s="48"/>
      <c r="AE125" s="42" t="s">
        <v>72</v>
      </c>
      <c r="AF125" s="43"/>
      <c r="AG125" s="43"/>
      <c r="AH125" s="43"/>
      <c r="AI125" s="43"/>
      <c r="AJ125" s="43"/>
      <c r="AK125" s="43"/>
      <c r="AL125" s="43"/>
      <c r="AM125" s="43"/>
      <c r="AN125" s="44"/>
      <c r="AO125" s="41">
        <v>0</v>
      </c>
      <c r="AP125" s="41"/>
      <c r="AQ125" s="41"/>
      <c r="AR125" s="41"/>
      <c r="AS125" s="41"/>
      <c r="AT125" s="41"/>
      <c r="AU125" s="41"/>
      <c r="AV125" s="41"/>
      <c r="AW125" s="41">
        <v>3000</v>
      </c>
      <c r="AX125" s="41"/>
      <c r="AY125" s="41"/>
      <c r="AZ125" s="41"/>
      <c r="BA125" s="41"/>
      <c r="BB125" s="41"/>
      <c r="BC125" s="41"/>
      <c r="BD125" s="41"/>
      <c r="BE125" s="41">
        <v>3000</v>
      </c>
      <c r="BF125" s="41"/>
      <c r="BG125" s="41"/>
      <c r="BH125" s="41"/>
      <c r="BI125" s="41"/>
      <c r="BJ125" s="41"/>
      <c r="BK125" s="41"/>
      <c r="BL125" s="41"/>
    </row>
    <row r="126" spans="1:64" ht="12.75" customHeight="1">
      <c r="A126" s="45" t="s">
        <v>138</v>
      </c>
      <c r="B126" s="46"/>
      <c r="C126" s="46"/>
      <c r="D126" s="46"/>
      <c r="E126" s="46"/>
      <c r="F126" s="47"/>
      <c r="G126" s="42" t="s">
        <v>148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8" t="s">
        <v>69</v>
      </c>
      <c r="AA126" s="48"/>
      <c r="AB126" s="48"/>
      <c r="AC126" s="48"/>
      <c r="AD126" s="48"/>
      <c r="AE126" s="42" t="s">
        <v>72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41">
        <v>0</v>
      </c>
      <c r="AP126" s="41"/>
      <c r="AQ126" s="41"/>
      <c r="AR126" s="41"/>
      <c r="AS126" s="41"/>
      <c r="AT126" s="41"/>
      <c r="AU126" s="41"/>
      <c r="AV126" s="41"/>
      <c r="AW126" s="41">
        <v>13500</v>
      </c>
      <c r="AX126" s="41"/>
      <c r="AY126" s="41"/>
      <c r="AZ126" s="41"/>
      <c r="BA126" s="41"/>
      <c r="BB126" s="41"/>
      <c r="BC126" s="41"/>
      <c r="BD126" s="41"/>
      <c r="BE126" s="41">
        <v>13500</v>
      </c>
      <c r="BF126" s="41"/>
      <c r="BG126" s="41"/>
      <c r="BH126" s="41"/>
      <c r="BI126" s="41"/>
      <c r="BJ126" s="41"/>
      <c r="BK126" s="41"/>
      <c r="BL126" s="41"/>
    </row>
    <row r="127" spans="1:64" ht="12.75" customHeight="1">
      <c r="A127" s="45" t="s">
        <v>140</v>
      </c>
      <c r="B127" s="46"/>
      <c r="C127" s="46"/>
      <c r="D127" s="46"/>
      <c r="E127" s="46"/>
      <c r="F127" s="47"/>
      <c r="G127" s="42" t="s">
        <v>149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48" t="s">
        <v>69</v>
      </c>
      <c r="AA127" s="48"/>
      <c r="AB127" s="48"/>
      <c r="AC127" s="48"/>
      <c r="AD127" s="48"/>
      <c r="AE127" s="42" t="s">
        <v>72</v>
      </c>
      <c r="AF127" s="43"/>
      <c r="AG127" s="43"/>
      <c r="AH127" s="43"/>
      <c r="AI127" s="43"/>
      <c r="AJ127" s="43"/>
      <c r="AK127" s="43"/>
      <c r="AL127" s="43"/>
      <c r="AM127" s="43"/>
      <c r="AN127" s="44"/>
      <c r="AO127" s="41">
        <v>0</v>
      </c>
      <c r="AP127" s="41"/>
      <c r="AQ127" s="41"/>
      <c r="AR127" s="41"/>
      <c r="AS127" s="41"/>
      <c r="AT127" s="41"/>
      <c r="AU127" s="41"/>
      <c r="AV127" s="41"/>
      <c r="AW127" s="41">
        <v>5190</v>
      </c>
      <c r="AX127" s="41"/>
      <c r="AY127" s="41"/>
      <c r="AZ127" s="41"/>
      <c r="BA127" s="41"/>
      <c r="BB127" s="41"/>
      <c r="BC127" s="41"/>
      <c r="BD127" s="41"/>
      <c r="BE127" s="41">
        <v>5190</v>
      </c>
      <c r="BF127" s="41"/>
      <c r="BG127" s="41"/>
      <c r="BH127" s="41"/>
      <c r="BI127" s="41"/>
      <c r="BJ127" s="41"/>
      <c r="BK127" s="41"/>
      <c r="BL127" s="41"/>
    </row>
    <row r="128" spans="1:64" ht="12.75" customHeight="1">
      <c r="A128" s="45" t="s">
        <v>146</v>
      </c>
      <c r="B128" s="46"/>
      <c r="C128" s="46"/>
      <c r="D128" s="46"/>
      <c r="E128" s="46"/>
      <c r="F128" s="47"/>
      <c r="G128" s="42" t="s">
        <v>150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48" t="s">
        <v>69</v>
      </c>
      <c r="AA128" s="48"/>
      <c r="AB128" s="48"/>
      <c r="AC128" s="48"/>
      <c r="AD128" s="48"/>
      <c r="AE128" s="42" t="s">
        <v>72</v>
      </c>
      <c r="AF128" s="43"/>
      <c r="AG128" s="43"/>
      <c r="AH128" s="43"/>
      <c r="AI128" s="43"/>
      <c r="AJ128" s="43"/>
      <c r="AK128" s="43"/>
      <c r="AL128" s="43"/>
      <c r="AM128" s="43"/>
      <c r="AN128" s="44"/>
      <c r="AO128" s="41">
        <v>0</v>
      </c>
      <c r="AP128" s="41"/>
      <c r="AQ128" s="41"/>
      <c r="AR128" s="41"/>
      <c r="AS128" s="41"/>
      <c r="AT128" s="41"/>
      <c r="AU128" s="41"/>
      <c r="AV128" s="41"/>
      <c r="AW128" s="41">
        <v>14670</v>
      </c>
      <c r="AX128" s="41"/>
      <c r="AY128" s="41"/>
      <c r="AZ128" s="41"/>
      <c r="BA128" s="41"/>
      <c r="BB128" s="41"/>
      <c r="BC128" s="41"/>
      <c r="BD128" s="41"/>
      <c r="BE128" s="41">
        <v>14670</v>
      </c>
      <c r="BF128" s="41"/>
      <c r="BG128" s="41"/>
      <c r="BH128" s="41"/>
      <c r="BI128" s="41"/>
      <c r="BJ128" s="41"/>
      <c r="BK128" s="41"/>
      <c r="BL128" s="41"/>
    </row>
    <row r="129" spans="1:64" ht="12.75">
      <c r="A129" s="54">
        <v>0</v>
      </c>
      <c r="B129" s="54"/>
      <c r="C129" s="54"/>
      <c r="D129" s="54"/>
      <c r="E129" s="54"/>
      <c r="F129" s="54"/>
      <c r="G129" s="55" t="s">
        <v>91</v>
      </c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40"/>
      <c r="Z129" s="38"/>
      <c r="AA129" s="38"/>
      <c r="AB129" s="38"/>
      <c r="AC129" s="38"/>
      <c r="AD129" s="38"/>
      <c r="AE129" s="55"/>
      <c r="AF129" s="56"/>
      <c r="AG129" s="56"/>
      <c r="AH129" s="56"/>
      <c r="AI129" s="56"/>
      <c r="AJ129" s="56"/>
      <c r="AK129" s="56"/>
      <c r="AL129" s="56"/>
      <c r="AM129" s="56"/>
      <c r="AN129" s="40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>
        <v>0</v>
      </c>
      <c r="BF129" s="49"/>
      <c r="BG129" s="49"/>
      <c r="BH129" s="49"/>
      <c r="BI129" s="49"/>
      <c r="BJ129" s="49"/>
      <c r="BK129" s="49"/>
      <c r="BL129" s="49"/>
    </row>
    <row r="130" spans="1:64" ht="12.75">
      <c r="A130" s="54">
        <v>1</v>
      </c>
      <c r="B130" s="54"/>
      <c r="C130" s="54"/>
      <c r="D130" s="54"/>
      <c r="E130" s="54"/>
      <c r="F130" s="54"/>
      <c r="G130" s="55" t="s">
        <v>76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40"/>
      <c r="Z130" s="38"/>
      <c r="AA130" s="38"/>
      <c r="AB130" s="38"/>
      <c r="AC130" s="38"/>
      <c r="AD130" s="38"/>
      <c r="AE130" s="55"/>
      <c r="AF130" s="56"/>
      <c r="AG130" s="56"/>
      <c r="AH130" s="56"/>
      <c r="AI130" s="56"/>
      <c r="AJ130" s="56"/>
      <c r="AK130" s="56"/>
      <c r="AL130" s="56"/>
      <c r="AM130" s="56"/>
      <c r="AN130" s="40"/>
      <c r="AO130" s="49">
        <v>0</v>
      </c>
      <c r="AP130" s="49"/>
      <c r="AQ130" s="49"/>
      <c r="AR130" s="49"/>
      <c r="AS130" s="49"/>
      <c r="AT130" s="49"/>
      <c r="AU130" s="49"/>
      <c r="AV130" s="49"/>
      <c r="AW130" s="58">
        <v>105.5</v>
      </c>
      <c r="AX130" s="58"/>
      <c r="AY130" s="58"/>
      <c r="AZ130" s="58"/>
      <c r="BA130" s="58"/>
      <c r="BB130" s="58"/>
      <c r="BC130" s="58"/>
      <c r="BD130" s="58"/>
      <c r="BE130" s="58">
        <v>105.5</v>
      </c>
      <c r="BF130" s="58"/>
      <c r="BG130" s="58"/>
      <c r="BH130" s="58"/>
      <c r="BI130" s="58"/>
      <c r="BJ130" s="58"/>
      <c r="BK130" s="58"/>
      <c r="BL130" s="58"/>
    </row>
    <row r="131" spans="1:64" ht="12.75" customHeight="1">
      <c r="A131" s="39" t="s">
        <v>129</v>
      </c>
      <c r="B131" s="39"/>
      <c r="C131" s="39"/>
      <c r="D131" s="39"/>
      <c r="E131" s="39"/>
      <c r="F131" s="39"/>
      <c r="G131" s="42" t="s">
        <v>77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48" t="s">
        <v>78</v>
      </c>
      <c r="AA131" s="48"/>
      <c r="AB131" s="48"/>
      <c r="AC131" s="48"/>
      <c r="AD131" s="48"/>
      <c r="AE131" s="42" t="s">
        <v>79</v>
      </c>
      <c r="AF131" s="43"/>
      <c r="AG131" s="43"/>
      <c r="AH131" s="43"/>
      <c r="AI131" s="43"/>
      <c r="AJ131" s="43"/>
      <c r="AK131" s="43"/>
      <c r="AL131" s="43"/>
      <c r="AM131" s="43"/>
      <c r="AN131" s="44"/>
      <c r="AO131" s="41">
        <v>0</v>
      </c>
      <c r="AP131" s="41"/>
      <c r="AQ131" s="41"/>
      <c r="AR131" s="41"/>
      <c r="AS131" s="41"/>
      <c r="AT131" s="41"/>
      <c r="AU131" s="41"/>
      <c r="AV131" s="41"/>
      <c r="AW131" s="37">
        <v>7</v>
      </c>
      <c r="AX131" s="37"/>
      <c r="AY131" s="37"/>
      <c r="AZ131" s="37"/>
      <c r="BA131" s="37"/>
      <c r="BB131" s="37"/>
      <c r="BC131" s="37"/>
      <c r="BD131" s="37"/>
      <c r="BE131" s="37">
        <v>7</v>
      </c>
      <c r="BF131" s="37"/>
      <c r="BG131" s="37"/>
      <c r="BH131" s="37"/>
      <c r="BI131" s="37"/>
      <c r="BJ131" s="37"/>
      <c r="BK131" s="37"/>
      <c r="BL131" s="37"/>
    </row>
    <row r="132" spans="1:64" ht="12.75" customHeight="1">
      <c r="A132" s="39" t="s">
        <v>130</v>
      </c>
      <c r="B132" s="39"/>
      <c r="C132" s="39"/>
      <c r="D132" s="39"/>
      <c r="E132" s="39"/>
      <c r="F132" s="39"/>
      <c r="G132" s="42" t="s">
        <v>80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8" t="s">
        <v>78</v>
      </c>
      <c r="AA132" s="48"/>
      <c r="AB132" s="48"/>
      <c r="AC132" s="48"/>
      <c r="AD132" s="48"/>
      <c r="AE132" s="42" t="s">
        <v>79</v>
      </c>
      <c r="AF132" s="43"/>
      <c r="AG132" s="43"/>
      <c r="AH132" s="43"/>
      <c r="AI132" s="43"/>
      <c r="AJ132" s="43"/>
      <c r="AK132" s="43"/>
      <c r="AL132" s="43"/>
      <c r="AM132" s="43"/>
      <c r="AN132" s="44"/>
      <c r="AO132" s="41">
        <v>0</v>
      </c>
      <c r="AP132" s="41"/>
      <c r="AQ132" s="41"/>
      <c r="AR132" s="41"/>
      <c r="AS132" s="41"/>
      <c r="AT132" s="41"/>
      <c r="AU132" s="41"/>
      <c r="AV132" s="41"/>
      <c r="AW132" s="57">
        <v>98.5</v>
      </c>
      <c r="AX132" s="57"/>
      <c r="AY132" s="57"/>
      <c r="AZ132" s="57"/>
      <c r="BA132" s="57"/>
      <c r="BB132" s="57"/>
      <c r="BC132" s="57"/>
      <c r="BD132" s="57"/>
      <c r="BE132" s="57">
        <v>98.5</v>
      </c>
      <c r="BF132" s="57"/>
      <c r="BG132" s="57"/>
      <c r="BH132" s="57"/>
      <c r="BI132" s="57"/>
      <c r="BJ132" s="57"/>
      <c r="BK132" s="57"/>
      <c r="BL132" s="57"/>
    </row>
    <row r="133" spans="1:64" ht="12.75" customHeight="1">
      <c r="A133" s="54">
        <v>0</v>
      </c>
      <c r="B133" s="54"/>
      <c r="C133" s="54"/>
      <c r="D133" s="54"/>
      <c r="E133" s="54"/>
      <c r="F133" s="54"/>
      <c r="G133" s="55" t="s">
        <v>100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40"/>
      <c r="Z133" s="38"/>
      <c r="AA133" s="38"/>
      <c r="AB133" s="38"/>
      <c r="AC133" s="38"/>
      <c r="AD133" s="38"/>
      <c r="AE133" s="55"/>
      <c r="AF133" s="56"/>
      <c r="AG133" s="56"/>
      <c r="AH133" s="56"/>
      <c r="AI133" s="56"/>
      <c r="AJ133" s="56"/>
      <c r="AK133" s="56"/>
      <c r="AL133" s="56"/>
      <c r="AM133" s="56"/>
      <c r="AN133" s="40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ht="12.75" customHeight="1">
      <c r="A134" s="54">
        <v>1</v>
      </c>
      <c r="B134" s="54"/>
      <c r="C134" s="54"/>
      <c r="D134" s="54"/>
      <c r="E134" s="54"/>
      <c r="F134" s="54"/>
      <c r="G134" s="55" t="s">
        <v>81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40"/>
      <c r="Z134" s="38"/>
      <c r="AA134" s="38"/>
      <c r="AB134" s="38"/>
      <c r="AC134" s="38"/>
      <c r="AD134" s="38"/>
      <c r="AE134" s="55"/>
      <c r="AF134" s="56"/>
      <c r="AG134" s="56"/>
      <c r="AH134" s="56"/>
      <c r="AI134" s="56"/>
      <c r="AJ134" s="56"/>
      <c r="AK134" s="56"/>
      <c r="AL134" s="56"/>
      <c r="AM134" s="56"/>
      <c r="AN134" s="40"/>
      <c r="AO134" s="49">
        <v>0</v>
      </c>
      <c r="AP134" s="49"/>
      <c r="AQ134" s="49"/>
      <c r="AR134" s="49"/>
      <c r="AS134" s="49"/>
      <c r="AT134" s="49"/>
      <c r="AU134" s="49"/>
      <c r="AV134" s="49"/>
      <c r="AW134" s="41">
        <v>1029.95</v>
      </c>
      <c r="AX134" s="41"/>
      <c r="AY134" s="41"/>
      <c r="AZ134" s="41"/>
      <c r="BA134" s="41"/>
      <c r="BB134" s="41"/>
      <c r="BC134" s="41"/>
      <c r="BD134" s="41"/>
      <c r="BE134" s="49">
        <f>AW134</f>
        <v>1029.95</v>
      </c>
      <c r="BF134" s="49"/>
      <c r="BG134" s="49"/>
      <c r="BH134" s="49"/>
      <c r="BI134" s="49"/>
      <c r="BJ134" s="49"/>
      <c r="BK134" s="49"/>
      <c r="BL134" s="49"/>
    </row>
    <row r="135" spans="1:64" s="2" customFormat="1" ht="12.75" customHeight="1">
      <c r="A135" s="39" t="s">
        <v>129</v>
      </c>
      <c r="B135" s="39"/>
      <c r="C135" s="39"/>
      <c r="D135" s="39"/>
      <c r="E135" s="39"/>
      <c r="F135" s="39"/>
      <c r="G135" s="42" t="s">
        <v>77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4"/>
      <c r="Z135" s="48" t="s">
        <v>69</v>
      </c>
      <c r="AA135" s="48"/>
      <c r="AB135" s="48"/>
      <c r="AC135" s="48"/>
      <c r="AD135" s="48"/>
      <c r="AE135" s="42" t="s">
        <v>70</v>
      </c>
      <c r="AF135" s="43"/>
      <c r="AG135" s="43"/>
      <c r="AH135" s="43"/>
      <c r="AI135" s="43"/>
      <c r="AJ135" s="43"/>
      <c r="AK135" s="43"/>
      <c r="AL135" s="43"/>
      <c r="AM135" s="43"/>
      <c r="AN135" s="44"/>
      <c r="AO135" s="41">
        <v>0</v>
      </c>
      <c r="AP135" s="41"/>
      <c r="AQ135" s="41"/>
      <c r="AR135" s="41"/>
      <c r="AS135" s="41"/>
      <c r="AT135" s="41"/>
      <c r="AU135" s="41"/>
      <c r="AV135" s="41"/>
      <c r="AW135" s="41">
        <v>1029.95</v>
      </c>
      <c r="AX135" s="41"/>
      <c r="AY135" s="41"/>
      <c r="AZ135" s="41"/>
      <c r="BA135" s="41"/>
      <c r="BB135" s="41"/>
      <c r="BC135" s="41"/>
      <c r="BD135" s="41"/>
      <c r="BE135" s="41">
        <f>AW135</f>
        <v>1029.95</v>
      </c>
      <c r="BF135" s="41"/>
      <c r="BG135" s="41"/>
      <c r="BH135" s="41"/>
      <c r="BI135" s="41"/>
      <c r="BJ135" s="41"/>
      <c r="BK135" s="41"/>
      <c r="BL135" s="41"/>
    </row>
    <row r="136" spans="1:64" ht="12.75" customHeight="1">
      <c r="A136" s="39" t="s">
        <v>130</v>
      </c>
      <c r="B136" s="39"/>
      <c r="C136" s="39"/>
      <c r="D136" s="39"/>
      <c r="E136" s="39"/>
      <c r="F136" s="39"/>
      <c r="G136" s="42" t="s">
        <v>80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4"/>
      <c r="Z136" s="48" t="s">
        <v>69</v>
      </c>
      <c r="AA136" s="48"/>
      <c r="AB136" s="48"/>
      <c r="AC136" s="48"/>
      <c r="AD136" s="48"/>
      <c r="AE136" s="42" t="s">
        <v>133</v>
      </c>
      <c r="AF136" s="43"/>
      <c r="AG136" s="43"/>
      <c r="AH136" s="43"/>
      <c r="AI136" s="43"/>
      <c r="AJ136" s="43"/>
      <c r="AK136" s="43"/>
      <c r="AL136" s="43"/>
      <c r="AM136" s="43"/>
      <c r="AN136" s="44"/>
      <c r="AO136" s="41">
        <v>0</v>
      </c>
      <c r="AP136" s="41"/>
      <c r="AQ136" s="41"/>
      <c r="AR136" s="41"/>
      <c r="AS136" s="41"/>
      <c r="AT136" s="41"/>
      <c r="AU136" s="41"/>
      <c r="AV136" s="41"/>
      <c r="AW136" s="41">
        <v>1029.95</v>
      </c>
      <c r="AX136" s="41"/>
      <c r="AY136" s="41"/>
      <c r="AZ136" s="41"/>
      <c r="BA136" s="41"/>
      <c r="BB136" s="41"/>
      <c r="BC136" s="41"/>
      <c r="BD136" s="41"/>
      <c r="BE136" s="41">
        <f>AW136</f>
        <v>1029.95</v>
      </c>
      <c r="BF136" s="41"/>
      <c r="BG136" s="41"/>
      <c r="BH136" s="41"/>
      <c r="BI136" s="41"/>
      <c r="BJ136" s="41"/>
      <c r="BK136" s="41"/>
      <c r="BL136" s="41"/>
    </row>
    <row r="137" spans="1:64" ht="12.75">
      <c r="A137" s="54">
        <v>0</v>
      </c>
      <c r="B137" s="54"/>
      <c r="C137" s="54"/>
      <c r="D137" s="54"/>
      <c r="E137" s="54"/>
      <c r="F137" s="54"/>
      <c r="G137" s="55" t="s">
        <v>105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40"/>
      <c r="Z137" s="38"/>
      <c r="AA137" s="38"/>
      <c r="AB137" s="38"/>
      <c r="AC137" s="38"/>
      <c r="AD137" s="38"/>
      <c r="AE137" s="55"/>
      <c r="AF137" s="56"/>
      <c r="AG137" s="56"/>
      <c r="AH137" s="56"/>
      <c r="AI137" s="56"/>
      <c r="AJ137" s="56"/>
      <c r="AK137" s="56"/>
      <c r="AL137" s="56"/>
      <c r="AM137" s="56"/>
      <c r="AN137" s="40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>
        <v>0</v>
      </c>
      <c r="BF137" s="49"/>
      <c r="BG137" s="49"/>
      <c r="BH137" s="49"/>
      <c r="BI137" s="49"/>
      <c r="BJ137" s="49"/>
      <c r="BK137" s="49"/>
      <c r="BL137" s="49"/>
    </row>
    <row r="138" spans="1:64" ht="12.75" customHeight="1">
      <c r="A138" s="50">
        <v>1</v>
      </c>
      <c r="B138" s="50"/>
      <c r="C138" s="50"/>
      <c r="D138" s="50"/>
      <c r="E138" s="50"/>
      <c r="F138" s="50"/>
      <c r="G138" s="42" t="s">
        <v>132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4"/>
      <c r="Z138" s="48" t="s">
        <v>82</v>
      </c>
      <c r="AA138" s="48"/>
      <c r="AB138" s="48"/>
      <c r="AC138" s="48"/>
      <c r="AD138" s="48"/>
      <c r="AE138" s="51" t="s">
        <v>133</v>
      </c>
      <c r="AF138" s="52"/>
      <c r="AG138" s="52"/>
      <c r="AH138" s="52"/>
      <c r="AI138" s="52"/>
      <c r="AJ138" s="52"/>
      <c r="AK138" s="52"/>
      <c r="AL138" s="52"/>
      <c r="AM138" s="52"/>
      <c r="AN138" s="53"/>
      <c r="AO138" s="41">
        <v>0</v>
      </c>
      <c r="AP138" s="41"/>
      <c r="AQ138" s="41"/>
      <c r="AR138" s="41"/>
      <c r="AS138" s="41"/>
      <c r="AT138" s="41"/>
      <c r="AU138" s="41"/>
      <c r="AV138" s="41"/>
      <c r="AW138" s="41">
        <v>100</v>
      </c>
      <c r="AX138" s="41"/>
      <c r="AY138" s="41"/>
      <c r="AZ138" s="41"/>
      <c r="BA138" s="41"/>
      <c r="BB138" s="41"/>
      <c r="BC138" s="41"/>
      <c r="BD138" s="41"/>
      <c r="BE138" s="41">
        <v>100</v>
      </c>
      <c r="BF138" s="41"/>
      <c r="BG138" s="41"/>
      <c r="BH138" s="41"/>
      <c r="BI138" s="41"/>
      <c r="BJ138" s="41"/>
      <c r="BK138" s="41"/>
      <c r="BL138" s="41"/>
    </row>
    <row r="139" spans="41:64" ht="12.75"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1" spans="1:59" ht="31.5" customHeight="1">
      <c r="A141" s="128" t="s">
        <v>151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3"/>
      <c r="AO141" s="133" t="s">
        <v>152</v>
      </c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</row>
    <row r="142" spans="23:59" ht="12.75">
      <c r="W142" s="130" t="s">
        <v>8</v>
      </c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O142" s="130" t="s">
        <v>51</v>
      </c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</row>
    <row r="143" spans="1:6" ht="15.75" customHeight="1">
      <c r="A143" s="125" t="s">
        <v>6</v>
      </c>
      <c r="B143" s="125"/>
      <c r="C143" s="125"/>
      <c r="D143" s="125"/>
      <c r="E143" s="125"/>
      <c r="F143" s="125"/>
    </row>
    <row r="144" spans="1:45" ht="12.75" customHeight="1">
      <c r="A144" s="137" t="s">
        <v>108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</row>
    <row r="145" spans="1:45" ht="12.75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</row>
    <row r="146" spans="1:45" ht="10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59" ht="31.5" customHeight="1">
      <c r="A147" s="128" t="s">
        <v>109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3"/>
      <c r="AO147" s="133" t="s">
        <v>110</v>
      </c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</row>
    <row r="148" spans="23:59" ht="12.75">
      <c r="W148" s="130" t="s">
        <v>8</v>
      </c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O148" s="130" t="s">
        <v>51</v>
      </c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</row>
    <row r="149" spans="1:8" ht="12.75">
      <c r="A149" s="144"/>
      <c r="B149" s="144"/>
      <c r="C149" s="144"/>
      <c r="D149" s="144"/>
      <c r="E149" s="144"/>
      <c r="F149" s="144"/>
      <c r="G149" s="144"/>
      <c r="H149" s="144"/>
    </row>
    <row r="150" spans="1:17" ht="12.75">
      <c r="A150" s="130" t="s">
        <v>44</v>
      </c>
      <c r="B150" s="130"/>
      <c r="C150" s="130"/>
      <c r="D150" s="130"/>
      <c r="E150" s="130"/>
      <c r="F150" s="130"/>
      <c r="G150" s="130"/>
      <c r="H150" s="130"/>
      <c r="I150" s="15"/>
      <c r="J150" s="15"/>
      <c r="K150" s="15"/>
      <c r="L150" s="15"/>
      <c r="M150" s="15"/>
      <c r="N150" s="15"/>
      <c r="O150" s="15"/>
      <c r="P150" s="15"/>
      <c r="Q150" s="15"/>
    </row>
    <row r="151" ht="12.75">
      <c r="A151" s="22" t="s">
        <v>45</v>
      </c>
    </row>
  </sheetData>
  <sheetProtection/>
  <mergeCells count="666">
    <mergeCell ref="A120:F120"/>
    <mergeCell ref="G120:Y120"/>
    <mergeCell ref="Z120:AD120"/>
    <mergeCell ref="AE120:AN120"/>
    <mergeCell ref="AO119:AV119"/>
    <mergeCell ref="AW119:BD119"/>
    <mergeCell ref="BE119:BL119"/>
    <mergeCell ref="AO120:AV120"/>
    <mergeCell ref="AW120:BD120"/>
    <mergeCell ref="BE120:BL120"/>
    <mergeCell ref="A119:F119"/>
    <mergeCell ref="G119:Y119"/>
    <mergeCell ref="Z119:AD119"/>
    <mergeCell ref="AE119:AN119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E102:AN102"/>
    <mergeCell ref="AO102:AV102"/>
    <mergeCell ref="AW102:BD102"/>
    <mergeCell ref="BE102:BL102"/>
    <mergeCell ref="W148:AM148"/>
    <mergeCell ref="A65:F65"/>
    <mergeCell ref="A63:BL63"/>
    <mergeCell ref="A64:F64"/>
    <mergeCell ref="AE64:AN64"/>
    <mergeCell ref="Z64:AD64"/>
    <mergeCell ref="G64:Y64"/>
    <mergeCell ref="A102:F102"/>
    <mergeCell ref="G102:Y102"/>
    <mergeCell ref="Z102:AD102"/>
    <mergeCell ref="AC50:AJ50"/>
    <mergeCell ref="AK46:AR47"/>
    <mergeCell ref="D50:AB50"/>
    <mergeCell ref="A150:H150"/>
    <mergeCell ref="A144:AS144"/>
    <mergeCell ref="A145:AS145"/>
    <mergeCell ref="A149:H149"/>
    <mergeCell ref="A147:V147"/>
    <mergeCell ref="W147:AM147"/>
    <mergeCell ref="AO147:BG147"/>
    <mergeCell ref="A38:F38"/>
    <mergeCell ref="G38:BL38"/>
    <mergeCell ref="A39:F39"/>
    <mergeCell ref="G40:BL40"/>
    <mergeCell ref="A11:BL11"/>
    <mergeCell ref="A32:F32"/>
    <mergeCell ref="G32:BL32"/>
    <mergeCell ref="A22:T22"/>
    <mergeCell ref="AS22:BC22"/>
    <mergeCell ref="BD22:BL22"/>
    <mergeCell ref="T23:W23"/>
    <mergeCell ref="A23:H23"/>
    <mergeCell ref="I23:S23"/>
    <mergeCell ref="B13:L13"/>
    <mergeCell ref="D61:AA61"/>
    <mergeCell ref="AB61:AI61"/>
    <mergeCell ref="AJ61:AQ61"/>
    <mergeCell ref="AO2:BL2"/>
    <mergeCell ref="AO3:BL3"/>
    <mergeCell ref="AO6:BF6"/>
    <mergeCell ref="AO4:BL4"/>
    <mergeCell ref="AO5:BL5"/>
    <mergeCell ref="AO7:BF7"/>
    <mergeCell ref="A10:BL10"/>
    <mergeCell ref="D57:AA58"/>
    <mergeCell ref="AB57:AI58"/>
    <mergeCell ref="AJ57:AQ58"/>
    <mergeCell ref="AR57:AY58"/>
    <mergeCell ref="W142:AM142"/>
    <mergeCell ref="AE65:AN65"/>
    <mergeCell ref="AO148:BG148"/>
    <mergeCell ref="AO142:BG142"/>
    <mergeCell ref="G65:Y65"/>
    <mergeCell ref="G66:Y66"/>
    <mergeCell ref="AO65:AV65"/>
    <mergeCell ref="Z65:AD65"/>
    <mergeCell ref="AO141:BG141"/>
    <mergeCell ref="Z67:AD67"/>
    <mergeCell ref="A66:F66"/>
    <mergeCell ref="Z66:AD66"/>
    <mergeCell ref="AE66:AN66"/>
    <mergeCell ref="A141:V141"/>
    <mergeCell ref="W141:AM141"/>
    <mergeCell ref="A69:F69"/>
    <mergeCell ref="G69:Y69"/>
    <mergeCell ref="Z69:AD69"/>
    <mergeCell ref="AE69:AN69"/>
    <mergeCell ref="A71:F71"/>
    <mergeCell ref="A143:F14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61:C6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25:BL25"/>
    <mergeCell ref="A26:BL26"/>
    <mergeCell ref="A28:BL28"/>
    <mergeCell ref="A31:F31"/>
    <mergeCell ref="G31:BL31"/>
    <mergeCell ref="A29:F29"/>
    <mergeCell ref="A27:BM27"/>
    <mergeCell ref="A35:BL35"/>
    <mergeCell ref="G39:BL39"/>
    <mergeCell ref="A34:BL34"/>
    <mergeCell ref="AK48:AR48"/>
    <mergeCell ref="AC46:AJ47"/>
    <mergeCell ref="G42:BL42"/>
    <mergeCell ref="A43:F43"/>
    <mergeCell ref="G43:BL43"/>
    <mergeCell ref="A40:F40"/>
    <mergeCell ref="A37:BL37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BE66:BL66"/>
    <mergeCell ref="AW66:BD66"/>
    <mergeCell ref="AO66:AV66"/>
    <mergeCell ref="AS49:AZ49"/>
    <mergeCell ref="BE64:BL64"/>
    <mergeCell ref="AR61:AY61"/>
    <mergeCell ref="AS51:AZ51"/>
    <mergeCell ref="AS52:AZ52"/>
    <mergeCell ref="AK49:AR49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N20:Y20"/>
    <mergeCell ref="AA20:AI20"/>
    <mergeCell ref="B19:L19"/>
    <mergeCell ref="N19:Y19"/>
    <mergeCell ref="AA19:AI19"/>
    <mergeCell ref="B20:L2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53:C53"/>
    <mergeCell ref="D53:AB53"/>
    <mergeCell ref="AC53:AJ53"/>
    <mergeCell ref="AK53:AR53"/>
    <mergeCell ref="AO67:AV67"/>
    <mergeCell ref="AW67:BD67"/>
    <mergeCell ref="BE67:BL67"/>
    <mergeCell ref="AS53:AZ53"/>
    <mergeCell ref="AO64:AV64"/>
    <mergeCell ref="AW64:BD64"/>
    <mergeCell ref="A56:AY56"/>
    <mergeCell ref="A57:C58"/>
    <mergeCell ref="D59:AA59"/>
    <mergeCell ref="AB59:AI59"/>
    <mergeCell ref="AO68:AV68"/>
    <mergeCell ref="AW68:BD68"/>
    <mergeCell ref="BE68:BL68"/>
    <mergeCell ref="A67:F67"/>
    <mergeCell ref="G67:Y67"/>
    <mergeCell ref="A68:F68"/>
    <mergeCell ref="G68:Y68"/>
    <mergeCell ref="Z68:AD68"/>
    <mergeCell ref="AE68:AN68"/>
    <mergeCell ref="AE67:AN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71:AD71"/>
    <mergeCell ref="AE71:AN71"/>
    <mergeCell ref="AO71:AV71"/>
    <mergeCell ref="AO69:AV69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71:Y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A128:F128"/>
    <mergeCell ref="Z128:AD128"/>
    <mergeCell ref="AE128:AN128"/>
    <mergeCell ref="AO126:AV126"/>
    <mergeCell ref="G126:Y126"/>
    <mergeCell ref="Z126:AD126"/>
    <mergeCell ref="AE126:AN126"/>
    <mergeCell ref="AW128:BD128"/>
    <mergeCell ref="G128:Y128"/>
    <mergeCell ref="AO128:AV128"/>
    <mergeCell ref="BE128:BL128"/>
  </mergeCells>
  <conditionalFormatting sqref="D50:D53">
    <cfRule type="cellIs" priority="1" dxfId="0" operator="equal" stopIfTrue="1">
      <formula>$D49</formula>
    </cfRule>
  </conditionalFormatting>
  <conditionalFormatting sqref="G67:G101 G103 G130:G138 G122:G125">
    <cfRule type="cellIs" priority="2" dxfId="0" operator="equal" stopIfTrue="1">
      <formula>$G66</formula>
    </cfRule>
  </conditionalFormatting>
  <conditionalFormatting sqref="G121">
    <cfRule type="cellIs" priority="3" dxfId="0" operator="equal" stopIfTrue="1">
      <formula>$G101</formula>
    </cfRule>
  </conditionalFormatting>
  <conditionalFormatting sqref="G102 G105 G112">
    <cfRule type="cellIs" priority="4" dxfId="0" operator="equal" stopIfTrue="1">
      <formula>$G100</formula>
    </cfRule>
  </conditionalFormatting>
  <conditionalFormatting sqref="G106 G113">
    <cfRule type="cellIs" priority="5" dxfId="0" operator="equal" stopIfTrue="1">
      <formula>$G103</formula>
    </cfRule>
  </conditionalFormatting>
  <conditionalFormatting sqref="G107 G114 G129">
    <cfRule type="cellIs" priority="6" dxfId="0" operator="equal" stopIfTrue="1">
      <formula>$G103</formula>
    </cfRule>
  </conditionalFormatting>
  <conditionalFormatting sqref="G111">
    <cfRule type="cellIs" priority="7" dxfId="0" operator="equal" stopIfTrue="1">
      <formula>$G90</formula>
    </cfRule>
  </conditionalFormatting>
  <conditionalFormatting sqref="G110">
    <cfRule type="cellIs" priority="8" dxfId="0" operator="equal" stopIfTrue="1">
      <formula>$G153</formula>
    </cfRule>
  </conditionalFormatting>
  <conditionalFormatting sqref="G117">
    <cfRule type="cellIs" priority="9" dxfId="0" operator="equal" stopIfTrue="1">
      <formula>$G141</formula>
    </cfRule>
  </conditionalFormatting>
  <conditionalFormatting sqref="G120">
    <cfRule type="cellIs" priority="10" dxfId="0" operator="equal" stopIfTrue="1">
      <formula>$G101</formula>
    </cfRule>
  </conditionalFormatting>
  <conditionalFormatting sqref="G119">
    <cfRule type="cellIs" priority="11" dxfId="0" operator="equal" stopIfTrue="1">
      <formula>$G134</formula>
    </cfRule>
  </conditionalFormatting>
  <conditionalFormatting sqref="G118">
    <cfRule type="cellIs" priority="12" dxfId="0" operator="equal" stopIfTrue="1">
      <formula>$G93</formula>
    </cfRule>
  </conditionalFormatting>
  <conditionalFormatting sqref="G108:G109 G115:G116">
    <cfRule type="cellIs" priority="13" dxfId="0" operator="equal" stopIfTrue="1">
      <formula>$G103</formula>
    </cfRule>
  </conditionalFormatting>
  <conditionalFormatting sqref="G66:L66 G104">
    <cfRule type="cellIs" priority="14" dxfId="0" operator="equal" stopIfTrue="1">
      <formula>#REF!</formula>
    </cfRule>
  </conditionalFormatting>
  <conditionalFormatting sqref="A66:F138">
    <cfRule type="cellIs" priority="15" dxfId="0" operator="equal" stopIfTrue="1">
      <formula>0</formula>
    </cfRule>
  </conditionalFormatting>
  <conditionalFormatting sqref="G126:G128">
    <cfRule type="cellIs" priority="16" dxfId="0" operator="equal" stopIfTrue="1">
      <formula>$G71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3" manualBreakCount="3">
    <brk id="27" max="64" man="1"/>
    <brk id="68" max="64" man="1"/>
    <brk id="10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2020-11-25T13:33:36Z</cp:lastPrinted>
  <dcterms:created xsi:type="dcterms:W3CDTF">2016-08-15T09:54:21Z</dcterms:created>
  <dcterms:modified xsi:type="dcterms:W3CDTF">2020-11-25T13:34:48Z</dcterms:modified>
  <cp:category/>
  <cp:version/>
  <cp:contentType/>
  <cp:contentStatus/>
</cp:coreProperties>
</file>