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фін пр" sheetId="1" r:id="rId1"/>
  </sheets>
  <definedNames>
    <definedName name="_xlnm.Print_Area" localSheetId="0">'фін пр'!$A$1:$Q$16</definedName>
    <definedName name="_xlnm.Print_Area" localSheetId="0">'фін пр'!$A$1:$Q$16</definedName>
  </definedNames>
  <calcPr fullCalcOnLoad="1"/>
</workbook>
</file>

<file path=xl/sharedStrings.xml><?xml version="1.0" encoding="utf-8"?>
<sst xmlns="http://schemas.openxmlformats.org/spreadsheetml/2006/main" count="38" uniqueCount="24">
  <si>
    <t>Додаток 4</t>
  </si>
  <si>
    <t>Назва розділу</t>
  </si>
  <si>
    <t>Кількість проєктів</t>
  </si>
  <si>
    <t xml:space="preserve">Витрати на реалізацію, тис.грн </t>
  </si>
  <si>
    <t>Всього</t>
  </si>
  <si>
    <t>у тому числі:</t>
  </si>
  <si>
    <t>кошти державного бюджету</t>
  </si>
  <si>
    <t>кошти місцевих бюджетів</t>
  </si>
  <si>
    <t>Інші джерела фінансування</t>
  </si>
  <si>
    <t>Державний фонд регіонального розвитку</t>
  </si>
  <si>
    <t>інші кошти державного бюджету, включаючи цільові субвенції з державного бюджету на розвиток територій</t>
  </si>
  <si>
    <t xml:space="preserve">Надзвичайна кредитна програма для відновлення України Європейського інвестиційного банку </t>
  </si>
  <si>
    <t>обласний бюджет</t>
  </si>
  <si>
    <t>районний, міський, селищний, сільський бюджет</t>
  </si>
  <si>
    <t>план</t>
  </si>
  <si>
    <t>факт</t>
  </si>
  <si>
    <t xml:space="preserve">1. Перелік інвестиційних проектів  реалізація яких пропонується за рахунок коштів Державного фонду регіонального розвитку  </t>
  </si>
  <si>
    <t xml:space="preserve">2.  Перелік субпроектів, які пропонуються для участі у спільному з Європейським інвестиційним банком проекті «Надзвичайна кредитна програма для відновлення України» (Пул 2а) </t>
  </si>
  <si>
    <t>3. Перелік об’єктів і заходів, що будуть здійснюватись за рахунок залишків коштів місцевих бюджетів населених пунктів Донецької області, на території яких органи державної влади тимчасово не здійснюють свої повноваження, за виключенням об’єктів і заходів на територіях окремих районів, міст, селищ і сіл, де органи державної влади тимчасово не здійснюють свої повноваження, та у населених пунктах, що розташовані на лінії зіткнення</t>
  </si>
  <si>
    <t>4. Перелік проектів, реалізація яких передбачається за рахунок інших коштів</t>
  </si>
  <si>
    <t>5. Перелік проектів, реалізація яких передбачається за рахунок міжнародної технічної допомоги</t>
  </si>
  <si>
    <t xml:space="preserve">6. Перелік проектів, реалізація яких передбачається за рахунок субвенції з обласного  бюджету на соціально-економічний розвиток територій </t>
  </si>
  <si>
    <t>Всього:</t>
  </si>
  <si>
    <t>Фінансове забезпечення інвестиційних/інфраструктурних проектів  щодо забезпечення виконання завдань Програми економічного і соціального розвитку Лиманської об’єднаної територіальної громади за 2020 рік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</si>
</sst>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₴_-;\-* #,##0.00\ _₴_-;_-* \-??\ _₴_-;_-@_-"/>
    <numFmt numFmtId="165" formatCode="&quot;Истина&quot;;&quot;Истина&quot;;&quot;Ложь&quot;"/>
    <numFmt numFmtId="166" formatCode="_-* #,##0.00\ _₽_-;\-* #,##0.00\ _₽_-;_-* \-??\ _₽_-;_-@_-"/>
    <numFmt numFmtId="167" formatCode="#,##0.0"/>
    <numFmt numFmtId="168" formatCode="0.0"/>
  </numFmts>
  <fonts count="43">
    <font>
      <sz val="11"/>
      <color indexed="8"/>
      <name val="Tahoma"/>
      <family val="2"/>
    </font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1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3" fillId="0" borderId="0" applyFill="0" applyBorder="0" applyProtection="0">
      <alignment/>
    </xf>
    <xf numFmtId="41" fontId="1" fillId="0" borderId="0" applyFill="0" applyBorder="0" applyAlignment="0" applyProtection="0"/>
    <xf numFmtId="164" fontId="3" fillId="0" borderId="0" applyFill="0" applyBorder="0" applyProtection="0">
      <alignment/>
    </xf>
    <xf numFmtId="165" fontId="3" fillId="0" borderId="0" applyFill="0" applyBorder="0" applyProtection="0">
      <alignment/>
    </xf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0" fontId="8" fillId="0" borderId="13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61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/>
    </xf>
    <xf numFmtId="167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8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3 2 3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7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view="pageBreakPreview" zoomScale="70" zoomScaleSheetLayoutView="70" zoomScalePageLayoutView="0" workbookViewId="0" topLeftCell="A1">
      <selection activeCell="A2" sqref="A2:Q2"/>
    </sheetView>
  </sheetViews>
  <sheetFormatPr defaultColWidth="8.50390625" defaultRowHeight="14.25"/>
  <cols>
    <col min="1" max="1" width="42.125" style="1" customWidth="1"/>
    <col min="2" max="2" width="5.375" style="1" customWidth="1"/>
    <col min="3" max="3" width="5.625" style="1" customWidth="1"/>
    <col min="4" max="4" width="11.375" style="1" customWidth="1"/>
    <col min="5" max="5" width="10.375" style="1" customWidth="1"/>
    <col min="6" max="6" width="11.00390625" style="1" customWidth="1"/>
    <col min="7" max="7" width="6.125" style="1" customWidth="1"/>
    <col min="8" max="8" width="8.75390625" style="1" customWidth="1"/>
    <col min="9" max="9" width="9.125" style="1" customWidth="1"/>
    <col min="10" max="11" width="11.00390625" style="1" customWidth="1"/>
    <col min="12" max="12" width="12.125" style="1" customWidth="1"/>
    <col min="13" max="13" width="10.375" style="1" customWidth="1"/>
    <col min="14" max="15" width="10.50390625" style="1" customWidth="1"/>
    <col min="16" max="16" width="11.875" style="1" customWidth="1"/>
    <col min="17" max="17" width="9.625" style="1" customWidth="1"/>
    <col min="18" max="16384" width="8.50390625" style="1" customWidth="1"/>
  </cols>
  <sheetData>
    <row r="1" spans="16:17" ht="26.25" customHeight="1">
      <c r="P1" s="20" t="s">
        <v>0</v>
      </c>
      <c r="Q1" s="20"/>
    </row>
    <row r="2" spans="1:17" s="2" customFormat="1" ht="4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s="2" customFormat="1" ht="0.75" customHeight="1" hidden="1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 customHeight="1">
      <c r="A4" s="18" t="s">
        <v>1</v>
      </c>
      <c r="B4" s="17" t="s">
        <v>2</v>
      </c>
      <c r="C4" s="17"/>
      <c r="D4" s="18" t="s">
        <v>3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s="2" customFormat="1" ht="15.75" customHeight="1">
      <c r="A5" s="18"/>
      <c r="B5" s="17"/>
      <c r="C5" s="17"/>
      <c r="D5" s="17" t="s">
        <v>4</v>
      </c>
      <c r="E5" s="17"/>
      <c r="F5" s="18" t="s">
        <v>5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s="2" customFormat="1" ht="15.75" customHeight="1">
      <c r="A6" s="18"/>
      <c r="B6" s="17"/>
      <c r="C6" s="17"/>
      <c r="D6" s="17"/>
      <c r="E6" s="17"/>
      <c r="F6" s="17" t="s">
        <v>6</v>
      </c>
      <c r="G6" s="17"/>
      <c r="H6" s="17"/>
      <c r="I6" s="17"/>
      <c r="J6" s="17"/>
      <c r="K6" s="17"/>
      <c r="L6" s="17" t="s">
        <v>7</v>
      </c>
      <c r="M6" s="17"/>
      <c r="N6" s="17"/>
      <c r="O6" s="17"/>
      <c r="P6" s="17" t="s">
        <v>8</v>
      </c>
      <c r="Q6" s="17"/>
    </row>
    <row r="7" spans="1:17" s="2" customFormat="1" ht="15.75">
      <c r="A7" s="18"/>
      <c r="B7" s="17"/>
      <c r="C7" s="17"/>
      <c r="D7" s="17"/>
      <c r="E7" s="17"/>
      <c r="F7" s="5"/>
      <c r="G7" s="6"/>
      <c r="H7" s="6"/>
      <c r="I7" s="6"/>
      <c r="J7" s="6"/>
      <c r="K7" s="7"/>
      <c r="L7" s="5"/>
      <c r="M7" s="6"/>
      <c r="N7" s="6"/>
      <c r="O7" s="7"/>
      <c r="P7" s="17"/>
      <c r="Q7" s="17"/>
    </row>
    <row r="8" spans="1:17" s="2" customFormat="1" ht="92.25" customHeight="1">
      <c r="A8" s="18"/>
      <c r="B8" s="17"/>
      <c r="C8" s="17"/>
      <c r="D8" s="17"/>
      <c r="E8" s="17"/>
      <c r="F8" s="17" t="s">
        <v>9</v>
      </c>
      <c r="G8" s="17"/>
      <c r="H8" s="19" t="s">
        <v>10</v>
      </c>
      <c r="I8" s="19"/>
      <c r="J8" s="17" t="s">
        <v>11</v>
      </c>
      <c r="K8" s="17"/>
      <c r="L8" s="17" t="s">
        <v>12</v>
      </c>
      <c r="M8" s="17"/>
      <c r="N8" s="17" t="s">
        <v>13</v>
      </c>
      <c r="O8" s="17"/>
      <c r="P8" s="17"/>
      <c r="Q8" s="17"/>
    </row>
    <row r="9" spans="1:17" s="2" customFormat="1" ht="15.75">
      <c r="A9" s="8"/>
      <c r="B9" s="8" t="s">
        <v>14</v>
      </c>
      <c r="C9" s="8" t="s">
        <v>15</v>
      </c>
      <c r="D9" s="8" t="s">
        <v>14</v>
      </c>
      <c r="E9" s="8" t="s">
        <v>15</v>
      </c>
      <c r="F9" s="8" t="s">
        <v>14</v>
      </c>
      <c r="G9" s="8" t="s">
        <v>15</v>
      </c>
      <c r="H9" s="8" t="s">
        <v>14</v>
      </c>
      <c r="I9" s="8" t="s">
        <v>15</v>
      </c>
      <c r="J9" s="8" t="s">
        <v>14</v>
      </c>
      <c r="K9" s="8" t="s">
        <v>15</v>
      </c>
      <c r="L9" s="8" t="s">
        <v>14</v>
      </c>
      <c r="M9" s="8" t="s">
        <v>15</v>
      </c>
      <c r="N9" s="8" t="s">
        <v>14</v>
      </c>
      <c r="O9" s="8" t="s">
        <v>15</v>
      </c>
      <c r="P9" s="8" t="s">
        <v>14</v>
      </c>
      <c r="Q9" s="8" t="s">
        <v>15</v>
      </c>
    </row>
    <row r="10" spans="1:17" s="2" customFormat="1" ht="57" customHeight="1">
      <c r="A10" s="8" t="s">
        <v>16</v>
      </c>
      <c r="B10" s="9">
        <v>2</v>
      </c>
      <c r="C10" s="9">
        <v>0</v>
      </c>
      <c r="D10" s="9">
        <f>F10+N10</f>
        <v>71002.397</v>
      </c>
      <c r="E10" s="9">
        <v>0</v>
      </c>
      <c r="F10" s="9">
        <v>63902.157</v>
      </c>
      <c r="G10" s="9">
        <v>0</v>
      </c>
      <c r="H10" s="9"/>
      <c r="I10" s="9"/>
      <c r="J10" s="9"/>
      <c r="K10" s="9"/>
      <c r="L10" s="9"/>
      <c r="M10" s="9"/>
      <c r="N10" s="9">
        <v>7100.24</v>
      </c>
      <c r="O10" s="9">
        <v>0</v>
      </c>
      <c r="P10" s="9"/>
      <c r="Q10" s="9"/>
    </row>
    <row r="11" spans="1:17" s="2" customFormat="1" ht="90" customHeight="1">
      <c r="A11" s="8" t="s">
        <v>17</v>
      </c>
      <c r="B11" s="9">
        <v>3</v>
      </c>
      <c r="C11" s="9">
        <v>1</v>
      </c>
      <c r="D11" s="9">
        <f>J11+N11</f>
        <v>76659.963</v>
      </c>
      <c r="E11" s="9">
        <v>3909.403</v>
      </c>
      <c r="F11" s="9"/>
      <c r="G11" s="9"/>
      <c r="H11" s="9"/>
      <c r="I11" s="9"/>
      <c r="J11" s="9">
        <v>75688.698</v>
      </c>
      <c r="K11" s="9">
        <v>3818.26</v>
      </c>
      <c r="L11" s="9"/>
      <c r="M11" s="9"/>
      <c r="N11" s="9">
        <v>971.265</v>
      </c>
      <c r="O11" s="9">
        <v>91.15</v>
      </c>
      <c r="P11" s="9"/>
      <c r="Q11" s="9"/>
    </row>
    <row r="12" spans="1:17" s="2" customFormat="1" ht="178.5" customHeight="1">
      <c r="A12" s="9" t="s">
        <v>18</v>
      </c>
      <c r="B12" s="9">
        <v>4</v>
      </c>
      <c r="C12" s="9">
        <v>3</v>
      </c>
      <c r="D12" s="9">
        <f>L12+P12</f>
        <v>67238.177</v>
      </c>
      <c r="E12" s="9">
        <v>16463.48</v>
      </c>
      <c r="F12" s="9"/>
      <c r="G12" s="9"/>
      <c r="H12" s="9"/>
      <c r="I12" s="9"/>
      <c r="J12" s="9"/>
      <c r="K12" s="9"/>
      <c r="L12" s="9">
        <v>14422.201</v>
      </c>
      <c r="M12" s="9">
        <v>9657.169</v>
      </c>
      <c r="N12" s="9"/>
      <c r="O12" s="9"/>
      <c r="P12" s="9">
        <v>52815.976</v>
      </c>
      <c r="Q12" s="9">
        <v>2497.11</v>
      </c>
    </row>
    <row r="13" spans="1:17" s="2" customFormat="1" ht="51" customHeight="1">
      <c r="A13" s="9" t="s">
        <v>19</v>
      </c>
      <c r="B13" s="9">
        <v>6</v>
      </c>
      <c r="C13" s="9">
        <v>3</v>
      </c>
      <c r="D13" s="9">
        <f>N13+P13</f>
        <v>11915.422</v>
      </c>
      <c r="E13" s="9">
        <f>O13</f>
        <v>26.254</v>
      </c>
      <c r="F13" s="9"/>
      <c r="G13" s="9"/>
      <c r="H13" s="9"/>
      <c r="I13" s="9"/>
      <c r="J13" s="9"/>
      <c r="K13" s="9"/>
      <c r="L13" s="9"/>
      <c r="M13" s="9"/>
      <c r="N13" s="9">
        <v>26.254</v>
      </c>
      <c r="O13" s="9">
        <v>26.254</v>
      </c>
      <c r="P13" s="9">
        <v>11889.168</v>
      </c>
      <c r="Q13" s="9">
        <v>0</v>
      </c>
    </row>
    <row r="14" spans="1:17" s="2" customFormat="1" ht="51.75" customHeight="1">
      <c r="A14" s="9" t="s">
        <v>20</v>
      </c>
      <c r="B14" s="9">
        <v>1</v>
      </c>
      <c r="C14" s="9">
        <v>0</v>
      </c>
      <c r="D14" s="9">
        <v>0</v>
      </c>
      <c r="E14" s="9">
        <v>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2" customFormat="1" ht="69.75" customHeight="1">
      <c r="A15" s="9" t="s">
        <v>21</v>
      </c>
      <c r="B15" s="9">
        <v>2</v>
      </c>
      <c r="C15" s="9">
        <v>1</v>
      </c>
      <c r="D15" s="9">
        <f>L15</f>
        <v>29613.095</v>
      </c>
      <c r="E15" s="9">
        <v>8315.891</v>
      </c>
      <c r="F15" s="9"/>
      <c r="G15" s="9"/>
      <c r="H15" s="9"/>
      <c r="I15" s="9"/>
      <c r="J15" s="9"/>
      <c r="K15" s="9"/>
      <c r="L15" s="9">
        <v>29613.095</v>
      </c>
      <c r="M15" s="9">
        <v>8315.891</v>
      </c>
      <c r="N15" s="9"/>
      <c r="O15" s="9"/>
      <c r="P15" s="9"/>
      <c r="Q15" s="9"/>
    </row>
    <row r="16" spans="1:17" s="12" customFormat="1" ht="19.5" customHeight="1">
      <c r="A16" s="10" t="s">
        <v>22</v>
      </c>
      <c r="B16" s="10">
        <f aca="true" t="shared" si="0" ref="B16:G16">SUM(B10:B15)</f>
        <v>18</v>
      </c>
      <c r="C16" s="10">
        <f t="shared" si="0"/>
        <v>8</v>
      </c>
      <c r="D16" s="11">
        <f t="shared" si="0"/>
        <v>256429.05399999997</v>
      </c>
      <c r="E16" s="11">
        <f t="shared" si="0"/>
        <v>28715.028</v>
      </c>
      <c r="F16" s="11">
        <f t="shared" si="0"/>
        <v>63902.157</v>
      </c>
      <c r="G16" s="11">
        <f t="shared" si="0"/>
        <v>0</v>
      </c>
      <c r="H16" s="11">
        <v>0</v>
      </c>
      <c r="I16" s="11">
        <v>0</v>
      </c>
      <c r="J16" s="11">
        <f aca="true" t="shared" si="1" ref="J16:Q16">SUM(J10:J15)</f>
        <v>75688.698</v>
      </c>
      <c r="K16" s="11">
        <f t="shared" si="1"/>
        <v>3818.26</v>
      </c>
      <c r="L16" s="11">
        <f t="shared" si="1"/>
        <v>44035.296</v>
      </c>
      <c r="M16" s="11">
        <f t="shared" si="1"/>
        <v>17973.059999999998</v>
      </c>
      <c r="N16" s="11">
        <f t="shared" si="1"/>
        <v>8097.759</v>
      </c>
      <c r="O16" s="11">
        <f t="shared" si="1"/>
        <v>117.40400000000001</v>
      </c>
      <c r="P16" s="11">
        <f t="shared" si="1"/>
        <v>64705.144</v>
      </c>
      <c r="Q16" s="11">
        <f t="shared" si="1"/>
        <v>2497.11</v>
      </c>
    </row>
    <row r="17" spans="4:17" ht="14.25"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9" spans="4:11" ht="14.25">
      <c r="D19" s="14"/>
      <c r="E19" s="14"/>
      <c r="F19" s="15"/>
      <c r="G19" s="15"/>
      <c r="H19" s="15"/>
      <c r="I19" s="15"/>
      <c r="J19" s="15"/>
      <c r="K19" s="15"/>
    </row>
    <row r="20" spans="6:11" ht="14.25">
      <c r="F20" s="15"/>
      <c r="G20" s="15"/>
      <c r="H20" s="15"/>
      <c r="I20" s="15"/>
      <c r="J20" s="15"/>
      <c r="K20" s="15"/>
    </row>
    <row r="21" spans="6:13" ht="14.25">
      <c r="F21" s="15"/>
      <c r="G21" s="15"/>
      <c r="H21" s="15"/>
      <c r="I21" s="15"/>
      <c r="J21" s="15"/>
      <c r="K21" s="15"/>
      <c r="L21" s="16"/>
      <c r="M21" s="16"/>
    </row>
    <row r="22" spans="6:11" ht="14.25">
      <c r="F22" s="15"/>
      <c r="G22" s="15"/>
      <c r="H22" s="15"/>
      <c r="I22" s="15"/>
      <c r="J22" s="15"/>
      <c r="K22" s="15"/>
    </row>
    <row r="23" spans="6:11" ht="14.25">
      <c r="F23" s="15"/>
      <c r="G23" s="15"/>
      <c r="H23" s="15"/>
      <c r="I23" s="15"/>
      <c r="J23" s="15"/>
      <c r="K23" s="15"/>
    </row>
  </sheetData>
  <sheetProtection selectLockedCells="1" selectUnlockedCells="1"/>
  <mergeCells count="15">
    <mergeCell ref="P1:Q1"/>
    <mergeCell ref="A2:Q2"/>
    <mergeCell ref="A4:A8"/>
    <mergeCell ref="B4:C8"/>
    <mergeCell ref="D4:Q4"/>
    <mergeCell ref="D5:E8"/>
    <mergeCell ref="F5:Q5"/>
    <mergeCell ref="F6:K6"/>
    <mergeCell ref="L6:O6"/>
    <mergeCell ref="P6:Q8"/>
    <mergeCell ref="F8:G8"/>
    <mergeCell ref="H8:I8"/>
    <mergeCell ref="J8:K8"/>
    <mergeCell ref="L8:M8"/>
    <mergeCell ref="N8:O8"/>
  </mergeCells>
  <printOptions/>
  <pageMargins left="0.5513888888888889" right="0.39375" top="0.7083333333333334" bottom="0.5902777777777778" header="0.7083333333333334" footer="0.5118055555555555"/>
  <pageSetup firstPageNumber="1" useFirstPageNumber="1" horizontalDpi="300" verticalDpi="300" orientation="landscape" paperSize="9" scale="65" r:id="rId1"/>
  <headerFooter alignWithMargins="0">
    <oddHeader>&amp;C&amp;"Calibri,Обычный"&amp;P</oddHeader>
  </headerFooter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user</cp:lastModifiedBy>
  <cp:lastPrinted>2020-04-22T03:02:39Z</cp:lastPrinted>
  <dcterms:created xsi:type="dcterms:W3CDTF">2018-09-28T10:58:28Z</dcterms:created>
  <dcterms:modified xsi:type="dcterms:W3CDTF">2021-01-26T14:14:59Z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diakov.net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