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 activeTab="1"/>
  </bookViews>
  <sheets>
    <sheet name="Додаток1" sheetId="1" r:id="rId1"/>
    <sheet name="Додаток2" sheetId="2" r:id="rId2"/>
  </sheets>
  <definedNames>
    <definedName name="_xlnm.Print_Area" localSheetId="0">Додаток1!$A$1:$BL$46</definedName>
  </definedNames>
  <calcPr calcId="145621"/>
</workbook>
</file>

<file path=xl/calcChain.xml><?xml version="1.0" encoding="utf-8"?>
<calcChain xmlns="http://schemas.openxmlformats.org/spreadsheetml/2006/main">
  <c r="BH252" i="2" l="1"/>
  <c r="AT252" i="2"/>
  <c r="AJ252" i="2"/>
  <c r="BG243" i="2"/>
  <c r="AQ243" i="2"/>
  <c r="AZ220" i="2"/>
  <c r="AK220" i="2"/>
  <c r="BO212" i="2"/>
  <c r="AZ212" i="2"/>
  <c r="AK212" i="2"/>
  <c r="BD118" i="2"/>
  <c r="AJ118" i="2"/>
  <c r="BD117" i="2"/>
  <c r="AJ117" i="2"/>
  <c r="BU109" i="2"/>
  <c r="BB109" i="2"/>
  <c r="AI109" i="2"/>
  <c r="BU108" i="2"/>
  <c r="BB108" i="2"/>
  <c r="AI108" i="2"/>
  <c r="BG98" i="2"/>
  <c r="AM98" i="2"/>
  <c r="BG90" i="2"/>
  <c r="AM90" i="2"/>
  <c r="BG89" i="2"/>
  <c r="AM89" i="2"/>
  <c r="BG88" i="2"/>
  <c r="AM88" i="2"/>
  <c r="BG87" i="2"/>
  <c r="AM87" i="2"/>
  <c r="BG86" i="2"/>
  <c r="AM86" i="2"/>
  <c r="BG85" i="2"/>
  <c r="AM85" i="2"/>
  <c r="BG84" i="2"/>
  <c r="AM84" i="2"/>
  <c r="BG83" i="2"/>
  <c r="AM83" i="2"/>
  <c r="BG82" i="2"/>
  <c r="AM82" i="2"/>
  <c r="BG81" i="2"/>
  <c r="AM81" i="2"/>
  <c r="BG80" i="2"/>
  <c r="AM80" i="2"/>
  <c r="BG79" i="2"/>
  <c r="AM79" i="2"/>
  <c r="BG78" i="2"/>
  <c r="AM78" i="2"/>
  <c r="BU70" i="2"/>
  <c r="BB70" i="2"/>
  <c r="AI70" i="2"/>
  <c r="BU62" i="2"/>
  <c r="BB62" i="2"/>
  <c r="AI62" i="2"/>
  <c r="BU61" i="2"/>
  <c r="BB61" i="2"/>
  <c r="AI61" i="2"/>
  <c r="BU60" i="2"/>
  <c r="BB60" i="2"/>
  <c r="AI60" i="2"/>
  <c r="BU59" i="2"/>
  <c r="BB59" i="2"/>
  <c r="AI59" i="2"/>
  <c r="BU58" i="2"/>
  <c r="BB58" i="2"/>
  <c r="AI58" i="2"/>
  <c r="BU57" i="2"/>
  <c r="BB57" i="2"/>
  <c r="AI57" i="2"/>
  <c r="BU56" i="2"/>
  <c r="BB56" i="2"/>
  <c r="AI56" i="2"/>
  <c r="BU55" i="2"/>
  <c r="BB55" i="2"/>
  <c r="AI55" i="2"/>
  <c r="BU54" i="2"/>
  <c r="BB54" i="2"/>
  <c r="AI54" i="2"/>
  <c r="BU53" i="2"/>
  <c r="BB53" i="2"/>
  <c r="AI53" i="2"/>
  <c r="BU52" i="2"/>
  <c r="BB52" i="2"/>
  <c r="AI52" i="2"/>
  <c r="BU51" i="2"/>
  <c r="BB51" i="2"/>
  <c r="AI51" i="2"/>
  <c r="BU50" i="2"/>
  <c r="BB50" i="2"/>
  <c r="AI50" i="2"/>
  <c r="BG40" i="2"/>
  <c r="AM40" i="2"/>
  <c r="BG39" i="2"/>
  <c r="AM39" i="2"/>
  <c r="BU31" i="2"/>
  <c r="BB31" i="2"/>
  <c r="AI31" i="2"/>
  <c r="BU30" i="2"/>
  <c r="BB30" i="2"/>
  <c r="AI30" i="2"/>
</calcChain>
</file>

<file path=xl/sharedStrings.xml><?xml version="1.0" encoding="utf-8"?>
<sst xmlns="http://schemas.openxmlformats.org/spreadsheetml/2006/main" count="880" uniqueCount="323">
  <si>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</si>
  <si>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</si>
  <si>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</si>
  <si>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Одиниця виміру</t>
  </si>
  <si>
    <t>kpk</t>
  </si>
  <si>
    <t>kpk_name</t>
  </si>
  <si>
    <t>p1.3</t>
  </si>
  <si>
    <t>s1.3</t>
  </si>
  <si>
    <t>p1.4</t>
  </si>
  <si>
    <t>s1.4</t>
  </si>
  <si>
    <t>y1</t>
  </si>
  <si>
    <t>y2</t>
  </si>
  <si>
    <t>y3</t>
  </si>
  <si>
    <t>y4</t>
  </si>
  <si>
    <t>y5</t>
  </si>
  <si>
    <t>od_vim</t>
  </si>
  <si>
    <t>Код Функціональної класифікації видатків та кредитування бюджету</t>
  </si>
  <si>
    <t>kfk</t>
  </si>
  <si>
    <t>УСЬОГО</t>
  </si>
  <si>
    <t>2. Мета діяльності головного розпорядника коштів місцевого бюджету.</t>
  </si>
  <si>
    <t>3. Цілі державної політики у відповідній сфері діяльності, формування та/або реалізацію якої забезпечує головний розпорядник коштів місцевого бюджету, і показники їх досягнення</t>
  </si>
  <si>
    <t>Код Типової програмної класифікації видатків та кредитування місцевого бюджету</t>
  </si>
  <si>
    <t>Найменування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</si>
  <si>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Номер цілі державної політики</t>
  </si>
  <si>
    <t>id_cil</t>
  </si>
  <si>
    <t>(код за ЄДРПОУ)</t>
  </si>
  <si>
    <t>(код бюджету)</t>
  </si>
  <si>
    <t>1.</t>
  </si>
  <si>
    <t>p1.2</t>
  </si>
  <si>
    <t>s1.2</t>
  </si>
  <si>
    <t>ktkvmb</t>
  </si>
  <si>
    <t>Найменування показника результату</t>
  </si>
  <si>
    <t>name_cil_rez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</si>
  <si>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</si>
  <si>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</si>
  <si>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Код Програмної класифікації видатків та кредитування місцевого бюджету</t>
  </si>
  <si>
    <t>Ціль державної політики № 1 - Керівництво і управління у сфері  фінансових відносин</t>
  </si>
  <si>
    <t>A15:BL15</t>
  </si>
  <si>
    <t>Кількість штатних одиниць - посадові особи місцевого самоврядування</t>
  </si>
  <si>
    <t>од.</t>
  </si>
  <si>
    <t>Кількіть штатних одиниць - обслуговуючий персонал</t>
  </si>
  <si>
    <t>осіб</t>
  </si>
  <si>
    <t>Кількість  отриманих лситв, звернень,заяв, скарг</t>
  </si>
  <si>
    <t>Кількість прийнятих  нормативнор- правових актів</t>
  </si>
  <si>
    <t>кількісь прийнятих листів,звернень, заяв, скарг на одного</t>
  </si>
  <si>
    <t>кількість прийнятих нормативно-правових актів на одного</t>
  </si>
  <si>
    <t>витрати на утримання однієї штатної одиниці</t>
  </si>
  <si>
    <t>3710000</t>
  </si>
  <si>
    <t>Фінансове управління міської ради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</si>
  <si>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</si>
  <si>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</si>
  <si>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</si>
  <si>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 xml:space="preserve"> </t>
  </si>
  <si>
    <t>Керівництво і управління у сфері фінансових відносин</t>
  </si>
  <si>
    <t>(3)(7)</t>
  </si>
  <si>
    <t>Фінансове управління Лиманської міської ради</t>
  </si>
  <si>
    <t>Начальник</t>
  </si>
  <si>
    <t>Головний бухгалтер</t>
  </si>
  <si>
    <t>Тетяна ВЕРОЦЬКА</t>
  </si>
  <si>
    <t>03297519</t>
  </si>
  <si>
    <t>0550100000</t>
  </si>
  <si>
    <t>(грн)</t>
  </si>
  <si>
    <t>2020 рік (звіт)</t>
  </si>
  <si>
    <t>2021 рік (затверджено)</t>
  </si>
  <si>
    <t>2022 рік (проект)</t>
  </si>
  <si>
    <t>2023 рік (прогноз)</t>
  </si>
  <si>
    <t>БЮДЖЕТНИЙ ЗАПИТ НА 2022-2024  РОКИ загальний (Форма 2022-1)</t>
  </si>
  <si>
    <t>2024 рік (прогноз)</t>
  </si>
  <si>
    <t>4. Розподіл граничних показників видатків бюджету та надання кредитів з бюджету загального фонду місцевого бюджету на 2020 - 2024 роки за бюджетними програмами:</t>
  </si>
  <si>
    <t>5. Розподіл граничних показників видатків бюджету та надання кредитів з бюджету спеціального фонду місцевого бюджету на 2020 - 2024 роки за бюджетними програмами:</t>
  </si>
  <si>
    <t>ЗАТВЕРДЖЕНО
Наказ фінансового управління Лиманської міської ради
від 03 вересня 2021 року № 14</t>
  </si>
  <si>
    <t>Тетяна ПИЛИПЕНКО</t>
  </si>
  <si>
    <t>ЗАТВЕРДЖЕНО                                                              Наказ фінансового управління Лиманської міської ради від 03 вересня 2021 року №14</t>
  </si>
  <si>
    <t>БЮДЖЕТНИЙ ЗАПИТ НА 2022-2024 РОКИ індивідуальний (Форма 2022-2)</t>
  </si>
  <si>
    <t>2.</t>
  </si>
  <si>
    <t>(3)(7)(1)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</si>
  <si>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</si>
  <si>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</si>
  <si>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</si>
  <si>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(3)(7)(1)(0)(1)(6)(0)</t>
  </si>
  <si>
    <t>(0)(1)(6)(0)</t>
  </si>
  <si>
    <t>(0)(1)(1)(1)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</si>
  <si>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</si>
  <si>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</si>
  <si>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</si>
  <si>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</si>
  <si>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4. Мета та завдання бюджетної програми на 2022 - 2024 роки</t>
  </si>
  <si>
    <t>1) мета бюджетної програми, строки її реалізації;</t>
  </si>
  <si>
    <t>Керівництво і управління у відповідній сфері</t>
  </si>
  <si>
    <t xml:space="preserve">2) завдання бюджетної програми; </t>
  </si>
  <si>
    <t>3) підстави реалізації бюджетної програми.</t>
  </si>
  <si>
    <t>- Конституція України; Бюджений кодекс України;_x000D_
- Закон України  "Про службу в органах місцевого самоврядування";;_x000D_
- Постанова Кабінету Міністрів України від 09.03.2006 року № 268 "Про упорядкування структури та умов оплати праці        _x000D_
     працівників апарату органів виконавчої влади,  органів прокуратури, судів та інших органів" (із змінами);;_x000D_
- Наказ Міністерства фінансів України  від 26.08.2014 року № 836 " Про деякі питання  запровадження програмно-цільового    _x000D_
     методу складання та виконання місцевих бюджетів" (зі змінами);;_x000D_
- Наказ Міністерства фінансів України  від 31.2019 « 228 « Про затвердження  Методичних рекомендацій щодо підготовик та_x000D_
     затвердження Бюджетного регламенту проходження бюджетного процесу на місцевому рівні»,;_x000D_
- Наказ Міністерства розвитку економіки, торгівлі та сільського господарства України від 23.03.2021 року « 609);;_x000D_
- Наказ фінансовго упарвління Лиманської міської ради від 03.09.2021 року №14;_x000D_
- Положення про фінансове управління Лиманської міської ради, затверджене рішенням міської ради від 19.03.2020 року     _x000D_
     №8/12-1552 від 22.07.2021 року.</t>
  </si>
  <si>
    <t>5. Надходження для виконання бюджетної програми:</t>
  </si>
  <si>
    <t>1) надходження для виконання бюджетної програми у 2020 - 2022 роках:</t>
  </si>
  <si>
    <t>Код</t>
  </si>
  <si>
    <t>Найменування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</si>
  <si>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</si>
  <si>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</si>
  <si>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</si>
  <si>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</si>
  <si>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</si>
  <si>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</si>
  <si>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</si>
  <si>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</si>
  <si>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</si>
  <si>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</si>
  <si>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</si>
  <si>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</si>
  <si>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</si>
  <si>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</si>
  <si>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</si>
  <si>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</si>
  <si>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</si>
  <si>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</si>
  <si>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</si>
  <si>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</si>
  <si>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</si>
  <si>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</si>
  <si>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2) надходження для виконання бюджетної програми  у 2023 - 2024 роках: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</si>
  <si>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</si>
  <si>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</si>
  <si>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</si>
  <si>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</si>
  <si>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</si>
  <si>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</si>
  <si>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</si>
  <si>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</si>
  <si>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</si>
  <si>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</si>
  <si>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2020 - 2022 роках:</t>
  </si>
  <si>
    <t>Код Економічної класифікації видатків бюджету</t>
  </si>
  <si>
    <t>ecode</t>
  </si>
  <si>
    <t>p2.6.1</t>
  </si>
  <si>
    <t>Заробітна плата</t>
  </si>
  <si>
    <t>s2.6.1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</si>
  <si>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</si>
  <si>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</si>
  <si>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</si>
  <si>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</si>
  <si>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</si>
  <si>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</si>
  <si>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</si>
  <si>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</si>
  <si>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Дослідження і розробки, окремі заходи розвитку по реалізації державних (регіональних) програм</t>
  </si>
  <si>
    <t>Інші поточні видатки</t>
  </si>
  <si>
    <t>Придбання обладнання і предметів довгострокового користування</t>
  </si>
  <si>
    <t>2) надання кредитів за кодами Класифікації кредитування бюджету у 2020 - 2022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</si>
  <si>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</si>
  <si>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</si>
  <si>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</si>
  <si>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2023 - 2024 роках:</t>
  </si>
  <si>
    <t>p2.6.3</t>
  </si>
  <si>
    <t>s2.6.3</t>
  </si>
  <si>
    <t>4) надання кредитів за кодами Класифікації кредитування бюджету у 2023 - 2024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</si>
  <si>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</si>
  <si>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</si>
  <si>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</si>
  <si>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2020 - 2022 роках:</t>
  </si>
  <si>
    <t>№ з/п</t>
  </si>
  <si>
    <t>Напрями використання бюджетних коштів</t>
  </si>
  <si>
    <t>npp</t>
  </si>
  <si>
    <t>p2.7.1</t>
  </si>
  <si>
    <t>забезпечення виконання наданих повноважень фінансовому управлінню Лиманської міської ради  у сфері фінансів</t>
  </si>
  <si>
    <t>s2.7.1</t>
  </si>
  <si>
    <t>2) витрати за напрямами використання бюджетних коштів у 2023 - 2024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</si>
  <si>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</si>
  <si>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</si>
  <si>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</si>
  <si>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</si>
  <si>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2020 - 2022 роках:</t>
  </si>
  <si>
    <t>Показники</t>
  </si>
  <si>
    <t>Джерело інформації</t>
  </si>
  <si>
    <t xml:space="preserve">разом (5+6) </t>
  </si>
  <si>
    <t xml:space="preserve">разом (8+9) </t>
  </si>
  <si>
    <t>zp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</si>
  <si>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</si>
  <si>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</si>
  <si>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</si>
  <si>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</si>
  <si>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</si>
  <si>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</si>
  <si>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</si>
  <si>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</si>
  <si>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</si>
  <si>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</si>
  <si>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</si>
  <si>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кількість штатних одиниць обслуговуючого персоналу</t>
  </si>
  <si>
    <t>жінки</t>
  </si>
  <si>
    <t>штатний розпис</t>
  </si>
  <si>
    <t>кількість штатних одиниць посадових осіб</t>
  </si>
  <si>
    <t>чоловіки</t>
  </si>
  <si>
    <t>Продукту</t>
  </si>
  <si>
    <t>кількість отриманих листів, звернень, заяв, скарг</t>
  </si>
  <si>
    <t>план роботи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</si>
  <si>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</si>
  <si>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</si>
  <si>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</si>
  <si>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</si>
  <si>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</si>
  <si>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тис.грн.</t>
  </si>
  <si>
    <t>Якості</t>
  </si>
  <si>
    <t>відсоток опрацьованих листів,звернень,скарг,актів</t>
  </si>
  <si>
    <t>відс.</t>
  </si>
  <si>
    <t>відсоток опрацьованих нормативно-правових актів</t>
  </si>
  <si>
    <t>2) результативні показники бюджетної програми у 2023 - 2024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</si>
  <si>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</si>
  <si>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</si>
  <si>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</si>
  <si>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</si>
  <si>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</si>
  <si>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</si>
  <si>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</si>
  <si>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</si>
  <si>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Обов’язкові виплати, у тому числі:</t>
  </si>
  <si>
    <t>s2.9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</si>
  <si>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</si>
  <si>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</si>
  <si>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</si>
  <si>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</si>
  <si>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</si>
  <si>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</si>
  <si>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</si>
  <si>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</si>
  <si>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</si>
  <si>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</si>
  <si>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</si>
  <si>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</si>
  <si>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2021 рік (план)</t>
  </si>
  <si>
    <t>2022 рік</t>
  </si>
  <si>
    <t>2023 рік</t>
  </si>
  <si>
    <t xml:space="preserve">2024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</si>
  <si>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</si>
  <si>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</si>
  <si>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</si>
  <si>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</si>
  <si>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</si>
  <si>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</si>
  <si>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</si>
  <si>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</si>
  <si>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</si>
  <si>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</si>
  <si>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</si>
  <si>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060 - Інші працівники</t>
  </si>
  <si>
    <t>s2.10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</si>
  <si>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</si>
  <si>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</si>
  <si>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</si>
  <si>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</si>
  <si>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2020 - 2022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</si>
  <si>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</si>
  <si>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</si>
  <si>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</si>
  <si>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</si>
  <si>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</si>
  <si>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</si>
  <si>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</si>
  <si>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s2.11.1</t>
  </si>
  <si>
    <t>2) місцеві/регіональні програми, які виконуються в межах бюджетної програми у 2023 - 2024 роках:</t>
  </si>
  <si>
    <t>p2.11.2</t>
  </si>
  <si>
    <t>s2.11.2</t>
  </si>
  <si>
    <t>12. Об’єкти, які виконуються в межах бюджетної програми за рахунок коштів бюджету розвитку у 2020 - 2024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</si>
  <si>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</si>
  <si>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</si>
  <si>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</si>
  <si>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</si>
  <si>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</si>
  <si>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</si>
  <si>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</si>
  <si>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</si>
  <si>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</si>
  <si>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</si>
  <si>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2020 році, очікувані результати у 
2021 році, обґрунтування необхідності передбачення витрат кредитів на 2022 - 2024 роки</t>
  </si>
  <si>
    <t>_x000D_
_x000D_
Бюджетна програма виконана в цілому ефективно :  кошти  затверджені  в паспорті бюджетної програми  за загальним та спеціальним фондами  використані  за цільовим призначенням , економія коштів при закупівлі товарно-матеріальних цінностей та зменшення об'єму використаних енергоносіїв. _x000D_
 Аналіз стану  виконання результативних показників  показав, що кількість отриманих листів, звернень, скарг, заяв :  збільшилась   на  1280  одиниць та склала   5480  одиниці,  кількість прийнятих нормативно - правових актів збільшилась  на 10 одиниць та склала 60 одиниць. На зростання кількості прийнятих нормативно-правових актів вплинули : проведення позачергових засідань сесій  Лиманської міської ради , прийняття додаткових розпоряджень на коригування  субвенцій з держбюджету.   _x000D_
Аналіз стану ефективності показав, що кількість виконаних  листів, звернень, скарг, заяв на 1 працівника по факту за 2020 рік  збільшилась на 99 одиниь  від затвердженоної в бюджетній програмі  та склала 422 одиниць. На зростання кількості виконаних  листів, звернень, скарг вплинуло забезпечення  реалізації державної  бюджетної політики в межах Лиманської об’єднаної територіальної громади, ефективного і цільового  використання бюджетних коштів, здійснення загальної організації та управління виконанням міського бюджету на території Лиманської об’єднаної  територіальної громади._x000D_
 Кількість  прийнятих нормативно- правових актів  на 1 працівника  по факту  збільшилась на 1 одиницю внаслідок проведення позачергових сесій._x000D_
  Витрати на утримання 1 одиниці  з загального фонду   зменшились  на 8 111. грн. та  склали  309 359 грн.  Причина зменшення витрат - ефективне використання бюджетних коштів (зменшення об’єму  використаних енергоносіїв, та зменшення придбання товарно-матеріальних цінностей)._x000D_
Аналіз показників  якості  показав розбіжність  між кількістю опрацьованих листів, скарг, заяв   на 1 працівника  який збільшився на 30% та скав 130%; кількість опрацьованих нормативно-правових актів  на одного працівника збільшилась на 20 % та склала 120%. На зростання показника якості  вплинуло забезпечення  реалізації державної  бюджетної політики в межах Лиманської об’єднаної територіальної громади, ефективного і цільового  використання бюджетних коштів, здійснення загальної організації та управління виконанням міського бюджету на території Лиманської об’єднаної  територіальної громади;_x000D_
_x000D_
В 2022 році планується використати коштів загального фонду: на оплату праці і нарахування на заробітну плату працівників  - 2 974 591 грн., на оплату комунальних послуг та енергоносіїв -  66 184 грн., на забезпечення працівників канцтоварами, обладнаннями, послугами зв"язку - 131 074 грн., на відрядження працівників  - 3 186 грн. Це забезпечить: прийняття та опрацювання 4200 (одиниць) листів, заяв, звернень, скарг та 50 (одиниць) нормативно-правових актів.															 Загальна  сума витрат на утримання апарату фінансового управління  в 2022 році плануються меньше на   18 381 грн. _x000D_
Витрати на утримання  1  працівника в 2022 році по відношенню до 2021 року  плануються  меньші  на  1 361 грн.</t>
  </si>
  <si>
    <t>14. Бюджетні зобов’язання у 2020 - 2022 роках:</t>
  </si>
  <si>
    <t>1) кредиторська заборгованість місцевого бюджету у 2020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</si>
  <si>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</si>
  <si>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</si>
  <si>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</si>
  <si>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</si>
  <si>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</si>
  <si>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</si>
  <si>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</si>
  <si>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</si>
  <si>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</si>
  <si>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</si>
  <si>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</si>
  <si>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</si>
  <si>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</si>
  <si>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</si>
  <si>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</si>
  <si>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</si>
  <si>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</si>
  <si>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</si>
  <si>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</si>
  <si>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</si>
  <si>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2021 - 2022 роках: </t>
  </si>
  <si>
    <t>2021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</si>
  <si>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</si>
  <si>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</si>
  <si>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</si>
  <si>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</si>
  <si>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</si>
  <si>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</si>
  <si>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</si>
  <si>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</si>
  <si>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</si>
  <si>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</si>
  <si>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</si>
  <si>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</si>
  <si>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2020 - 2021 роках:</t>
  </si>
  <si>
    <t>Дебіторська заборгованість на 01.01.2020</t>
  </si>
  <si>
    <t>Дебіторська заборгованість на 01.01.2021</t>
  </si>
  <si>
    <t>Очікувана дебіторська заборгованость  на 01.01.2022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</si>
  <si>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</si>
  <si>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</si>
  <si>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</si>
  <si>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</si>
  <si>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</si>
  <si>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</si>
  <si>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2022 році.</t>
  </si>
  <si>
    <t xml:space="preserve"> 15. Підстави та обґрунтування видатків спеціального фонду на 2022 рік та на 2023 - 2024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</si>
  <si>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2020 році, та очікувані результати у 2021 році.</t>
  </si>
  <si>
    <t xml:space="preserve">Забезпечення виконання наданих законодавством повноважень Лиманської міської ради; _x000D_
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сфері;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</si>
</sst>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9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8"/>
      <name val="Times New Roman"/>
      <family val="1"/>
    </font>
    <font>
      <sz val="10"/>
      <color indexed="9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2" xfId="0" applyNumberFormat="1" applyFont="1" applyBorder="1" applyAlignment="1">
      <alignment horizontal="center" vertical="top" wrapText="1"/>
    </xf>
    <xf numFmtId="3" fontId="0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quotePrefix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1" xfId="0" quotePrefix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quotePrefix="1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0" fillId="0" borderId="4" xfId="0" quotePrefix="1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8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B47"/>
  <sheetViews>
    <sheetView view="pageBreakPreview" zoomScale="60" zoomScaleNormal="100" workbookViewId="0">
      <selection activeCell="AU45" sqref="AU45:BF45"/>
    </sheetView>
  </sheetViews>
  <sheetFormatPr defaultRowHeight="12.75" x14ac:dyDescent="0.2"/>
  <cols>
    <col min="1" max="64" width="2.85546875" customWidth="1"/>
    <col min="79" max="79" width="4.140625" hidden="1" customWidth="1"/>
  </cols>
  <sheetData>
    <row r="1" spans="1:80" ht="79.5" customHeight="1" x14ac:dyDescent="0.2">
      <c r="BA1" s="60" t="s">
        <v>70</v>
      </c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</row>
    <row r="2" spans="1:80" x14ac:dyDescent="0.2">
      <c r="BA2" s="8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80" ht="14.25" customHeight="1" x14ac:dyDescent="0.2">
      <c r="A3" s="63" t="s">
        <v>66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5" spans="1:80" ht="14.25" customHeight="1" x14ac:dyDescent="0.2">
      <c r="A5" s="7" t="s">
        <v>27</v>
      </c>
      <c r="B5" s="66" t="s">
        <v>55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"/>
      <c r="AH5" s="42" t="s">
        <v>54</v>
      </c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6"/>
      <c r="AT5" s="6"/>
      <c r="AU5" s="41" t="s">
        <v>59</v>
      </c>
      <c r="AV5" s="42"/>
      <c r="AW5" s="42"/>
      <c r="AX5" s="42"/>
      <c r="AY5" s="42"/>
      <c r="AZ5" s="42"/>
      <c r="BA5" s="42"/>
      <c r="BB5" s="42"/>
      <c r="BC5" s="6"/>
      <c r="BD5" s="6"/>
      <c r="BE5" s="41" t="s">
        <v>60</v>
      </c>
      <c r="BF5" s="42"/>
      <c r="BG5" s="42"/>
      <c r="BH5" s="42"/>
      <c r="BI5" s="42"/>
      <c r="BJ5" s="42"/>
      <c r="BK5" s="42"/>
      <c r="BL5" s="42"/>
    </row>
    <row r="6" spans="1:80" s="5" customFormat="1" ht="24.75" customHeight="1" x14ac:dyDescent="0.2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4"/>
      <c r="AH6" s="43" t="s">
        <v>34</v>
      </c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"/>
      <c r="AT6" s="4"/>
      <c r="AU6" s="43" t="s">
        <v>25</v>
      </c>
      <c r="AV6" s="43"/>
      <c r="AW6" s="43"/>
      <c r="AX6" s="43"/>
      <c r="AY6" s="43"/>
      <c r="AZ6" s="43"/>
      <c r="BA6" s="43"/>
      <c r="BB6" s="43"/>
      <c r="BC6" s="4"/>
      <c r="BD6" s="4"/>
      <c r="BE6" s="43" t="s">
        <v>26</v>
      </c>
      <c r="BF6" s="43"/>
      <c r="BG6" s="43"/>
      <c r="BH6" s="43"/>
      <c r="BI6" s="43"/>
      <c r="BJ6" s="43"/>
      <c r="BK6" s="43"/>
      <c r="BL6" s="43"/>
    </row>
    <row r="7" spans="1:80" ht="15" customHeight="1" x14ac:dyDescent="0.2"/>
    <row r="8" spans="1:80" ht="14.25" customHeight="1" x14ac:dyDescent="0.2">
      <c r="A8" s="62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</row>
    <row r="9" spans="1:80" ht="15" customHeight="1" x14ac:dyDescent="0.2">
      <c r="A9" s="71" t="s">
        <v>53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</row>
    <row r="10" spans="1:80" x14ac:dyDescent="0.2">
      <c r="A10" s="57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80" ht="1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80" ht="36" customHeight="1" x14ac:dyDescent="0.2">
      <c r="A12" s="68" t="s">
        <v>31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  <c r="X12" s="68" t="s">
        <v>3</v>
      </c>
      <c r="Y12" s="69"/>
      <c r="Z12" s="69"/>
      <c r="AA12" s="69"/>
      <c r="AB12" s="69"/>
      <c r="AC12" s="69"/>
      <c r="AD12" s="69"/>
      <c r="AE12" s="69"/>
      <c r="AF12" s="69"/>
      <c r="AG12" s="69"/>
      <c r="AH12" s="70"/>
      <c r="AI12" s="44" t="s">
        <v>62</v>
      </c>
      <c r="AJ12" s="44"/>
      <c r="AK12" s="44"/>
      <c r="AL12" s="44"/>
      <c r="AM12" s="44"/>
      <c r="AN12" s="44"/>
      <c r="AO12" s="44" t="s">
        <v>63</v>
      </c>
      <c r="AP12" s="44"/>
      <c r="AQ12" s="44"/>
      <c r="AR12" s="44"/>
      <c r="AS12" s="44"/>
      <c r="AT12" s="44"/>
      <c r="AU12" s="44" t="s">
        <v>64</v>
      </c>
      <c r="AV12" s="44"/>
      <c r="AW12" s="44"/>
      <c r="AX12" s="44"/>
      <c r="AY12" s="44"/>
      <c r="AZ12" s="44"/>
      <c r="BA12" s="44" t="s">
        <v>65</v>
      </c>
      <c r="BB12" s="44"/>
      <c r="BC12" s="44"/>
      <c r="BD12" s="44"/>
      <c r="BE12" s="44"/>
      <c r="BF12" s="44"/>
      <c r="BG12" s="44" t="s">
        <v>67</v>
      </c>
      <c r="BH12" s="44"/>
      <c r="BI12" s="44"/>
      <c r="BJ12" s="44"/>
      <c r="BK12" s="44"/>
      <c r="BL12" s="44"/>
    </row>
    <row r="13" spans="1:80" ht="15" customHeight="1" x14ac:dyDescent="0.2">
      <c r="A13" s="32">
        <v>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32">
        <v>2</v>
      </c>
      <c r="Y13" s="33"/>
      <c r="Z13" s="33"/>
      <c r="AA13" s="33"/>
      <c r="AB13" s="33"/>
      <c r="AC13" s="33"/>
      <c r="AD13" s="33"/>
      <c r="AE13" s="33"/>
      <c r="AF13" s="33"/>
      <c r="AG13" s="33"/>
      <c r="AH13" s="34"/>
      <c r="AI13" s="51">
        <v>3</v>
      </c>
      <c r="AJ13" s="51"/>
      <c r="AK13" s="51"/>
      <c r="AL13" s="51"/>
      <c r="AM13" s="51"/>
      <c r="AN13" s="51"/>
      <c r="AO13" s="51">
        <v>4</v>
      </c>
      <c r="AP13" s="51"/>
      <c r="AQ13" s="51"/>
      <c r="AR13" s="51"/>
      <c r="AS13" s="51"/>
      <c r="AT13" s="51"/>
      <c r="AU13" s="51">
        <v>5</v>
      </c>
      <c r="AV13" s="51"/>
      <c r="AW13" s="51"/>
      <c r="AX13" s="51"/>
      <c r="AY13" s="51"/>
      <c r="AZ13" s="51"/>
      <c r="BA13" s="51">
        <v>6</v>
      </c>
      <c r="BB13" s="51"/>
      <c r="BC13" s="51"/>
      <c r="BD13" s="51"/>
      <c r="BE13" s="51"/>
      <c r="BF13" s="51"/>
      <c r="BG13" s="51">
        <v>7</v>
      </c>
      <c r="BH13" s="51"/>
      <c r="BI13" s="51"/>
      <c r="BJ13" s="51"/>
      <c r="BK13" s="51"/>
      <c r="BL13" s="51"/>
    </row>
    <row r="14" spans="1:80" hidden="1" x14ac:dyDescent="0.2">
      <c r="A14" s="35" t="s">
        <v>32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  <c r="X14" s="35" t="s">
        <v>15</v>
      </c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52" t="s">
        <v>10</v>
      </c>
      <c r="AJ14" s="52"/>
      <c r="AK14" s="52"/>
      <c r="AL14" s="52"/>
      <c r="AM14" s="52"/>
      <c r="AN14" s="52"/>
      <c r="AO14" s="52" t="s">
        <v>11</v>
      </c>
      <c r="AP14" s="52"/>
      <c r="AQ14" s="52"/>
      <c r="AR14" s="52"/>
      <c r="AS14" s="52"/>
      <c r="AT14" s="52"/>
      <c r="AU14" s="52" t="s">
        <v>12</v>
      </c>
      <c r="AV14" s="52"/>
      <c r="AW14" s="52"/>
      <c r="AX14" s="52"/>
      <c r="AY14" s="52"/>
      <c r="AZ14" s="52"/>
      <c r="BA14" s="52" t="s">
        <v>13</v>
      </c>
      <c r="BB14" s="52"/>
      <c r="BC14" s="52"/>
      <c r="BD14" s="52"/>
      <c r="BE14" s="52"/>
      <c r="BF14" s="52"/>
      <c r="BG14" s="52" t="s">
        <v>14</v>
      </c>
      <c r="BH14" s="52"/>
      <c r="BI14" s="52"/>
      <c r="BJ14" s="52"/>
      <c r="BK14" s="52"/>
      <c r="BL14" s="52"/>
      <c r="CA14" t="s">
        <v>28</v>
      </c>
    </row>
    <row r="15" spans="1:80" s="2" customFormat="1" ht="12.75" customHeight="1" x14ac:dyDescent="0.2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50"/>
      <c r="CA15" s="2" t="s">
        <v>29</v>
      </c>
      <c r="CB15" s="15" t="s">
        <v>37</v>
      </c>
    </row>
    <row r="16" spans="1:80" s="16" customFormat="1" ht="12.75" customHeight="1" x14ac:dyDescent="0.2">
      <c r="A16" s="72" t="s">
        <v>38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4"/>
      <c r="X16" s="72" t="s">
        <v>39</v>
      </c>
      <c r="Y16" s="73"/>
      <c r="Z16" s="73"/>
      <c r="AA16" s="73"/>
      <c r="AB16" s="73"/>
      <c r="AC16" s="73"/>
      <c r="AD16" s="73"/>
      <c r="AE16" s="73"/>
      <c r="AF16" s="73"/>
      <c r="AG16" s="73"/>
      <c r="AH16" s="74"/>
      <c r="AI16" s="54">
        <v>13</v>
      </c>
      <c r="AJ16" s="55"/>
      <c r="AK16" s="55"/>
      <c r="AL16" s="55"/>
      <c r="AM16" s="55"/>
      <c r="AN16" s="56"/>
      <c r="AO16" s="54">
        <v>13</v>
      </c>
      <c r="AP16" s="55"/>
      <c r="AQ16" s="55"/>
      <c r="AR16" s="55"/>
      <c r="AS16" s="55"/>
      <c r="AT16" s="56"/>
      <c r="AU16" s="54">
        <v>13</v>
      </c>
      <c r="AV16" s="55"/>
      <c r="AW16" s="55"/>
      <c r="AX16" s="55"/>
      <c r="AY16" s="55"/>
      <c r="AZ16" s="56"/>
      <c r="BA16" s="54">
        <v>13</v>
      </c>
      <c r="BB16" s="55"/>
      <c r="BC16" s="55"/>
      <c r="BD16" s="55"/>
      <c r="BE16" s="55"/>
      <c r="BF16" s="56"/>
      <c r="BG16" s="54">
        <v>13</v>
      </c>
      <c r="BH16" s="55"/>
      <c r="BI16" s="55"/>
      <c r="BJ16" s="55"/>
      <c r="BK16" s="55"/>
      <c r="BL16" s="56"/>
    </row>
    <row r="17" spans="1:79" s="16" customFormat="1" ht="12.75" customHeight="1" x14ac:dyDescent="0.2">
      <c r="A17" s="72" t="s">
        <v>40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  <c r="X17" s="72" t="s">
        <v>41</v>
      </c>
      <c r="Y17" s="73"/>
      <c r="Z17" s="73"/>
      <c r="AA17" s="73"/>
      <c r="AB17" s="73"/>
      <c r="AC17" s="73"/>
      <c r="AD17" s="73"/>
      <c r="AE17" s="73"/>
      <c r="AF17" s="73"/>
      <c r="AG17" s="73"/>
      <c r="AH17" s="74"/>
      <c r="AI17" s="54">
        <v>0.5</v>
      </c>
      <c r="AJ17" s="55"/>
      <c r="AK17" s="55"/>
      <c r="AL17" s="55"/>
      <c r="AM17" s="55"/>
      <c r="AN17" s="56"/>
      <c r="AO17" s="54">
        <v>0.5</v>
      </c>
      <c r="AP17" s="55"/>
      <c r="AQ17" s="55"/>
      <c r="AR17" s="55"/>
      <c r="AS17" s="55"/>
      <c r="AT17" s="56"/>
      <c r="AU17" s="54">
        <v>0.5</v>
      </c>
      <c r="AV17" s="55"/>
      <c r="AW17" s="55"/>
      <c r="AX17" s="55"/>
      <c r="AY17" s="55"/>
      <c r="AZ17" s="56"/>
      <c r="BA17" s="54">
        <v>0.5</v>
      </c>
      <c r="BB17" s="55"/>
      <c r="BC17" s="55"/>
      <c r="BD17" s="55"/>
      <c r="BE17" s="55"/>
      <c r="BF17" s="56"/>
      <c r="BG17" s="54">
        <v>0.5</v>
      </c>
      <c r="BH17" s="55"/>
      <c r="BI17" s="55"/>
      <c r="BJ17" s="55"/>
      <c r="BK17" s="55"/>
      <c r="BL17" s="56"/>
    </row>
    <row r="18" spans="1:79" s="16" customFormat="1" ht="12.75" customHeight="1" x14ac:dyDescent="0.2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  <c r="X18" s="72" t="s">
        <v>39</v>
      </c>
      <c r="Y18" s="73"/>
      <c r="Z18" s="73"/>
      <c r="AA18" s="73"/>
      <c r="AB18" s="73"/>
      <c r="AC18" s="73"/>
      <c r="AD18" s="73"/>
      <c r="AE18" s="73"/>
      <c r="AF18" s="73"/>
      <c r="AG18" s="73"/>
      <c r="AH18" s="74"/>
      <c r="AI18" s="54">
        <v>5480</v>
      </c>
      <c r="AJ18" s="55"/>
      <c r="AK18" s="55"/>
      <c r="AL18" s="55"/>
      <c r="AM18" s="55"/>
      <c r="AN18" s="56"/>
      <c r="AO18" s="54">
        <v>4200</v>
      </c>
      <c r="AP18" s="55"/>
      <c r="AQ18" s="55"/>
      <c r="AR18" s="55"/>
      <c r="AS18" s="55"/>
      <c r="AT18" s="56"/>
      <c r="AU18" s="54">
        <v>4200</v>
      </c>
      <c r="AV18" s="55"/>
      <c r="AW18" s="55"/>
      <c r="AX18" s="55"/>
      <c r="AY18" s="55"/>
      <c r="AZ18" s="56"/>
      <c r="BA18" s="54">
        <v>4200</v>
      </c>
      <c r="BB18" s="55"/>
      <c r="BC18" s="55"/>
      <c r="BD18" s="55"/>
      <c r="BE18" s="55"/>
      <c r="BF18" s="56"/>
      <c r="BG18" s="54">
        <v>4200</v>
      </c>
      <c r="BH18" s="55"/>
      <c r="BI18" s="55"/>
      <c r="BJ18" s="55"/>
      <c r="BK18" s="55"/>
      <c r="BL18" s="56"/>
    </row>
    <row r="19" spans="1:79" s="16" customFormat="1" ht="12.75" customHeight="1" x14ac:dyDescent="0.2">
      <c r="A19" s="72" t="s">
        <v>43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  <c r="X19" s="72" t="s">
        <v>39</v>
      </c>
      <c r="Y19" s="73"/>
      <c r="Z19" s="73"/>
      <c r="AA19" s="73"/>
      <c r="AB19" s="73"/>
      <c r="AC19" s="73"/>
      <c r="AD19" s="73"/>
      <c r="AE19" s="73"/>
      <c r="AF19" s="73"/>
      <c r="AG19" s="73"/>
      <c r="AH19" s="74"/>
      <c r="AI19" s="54">
        <v>60</v>
      </c>
      <c r="AJ19" s="55"/>
      <c r="AK19" s="55"/>
      <c r="AL19" s="55"/>
      <c r="AM19" s="55"/>
      <c r="AN19" s="56"/>
      <c r="AO19" s="54">
        <v>50</v>
      </c>
      <c r="AP19" s="55"/>
      <c r="AQ19" s="55"/>
      <c r="AR19" s="55"/>
      <c r="AS19" s="55"/>
      <c r="AT19" s="56"/>
      <c r="AU19" s="54">
        <v>50</v>
      </c>
      <c r="AV19" s="55"/>
      <c r="AW19" s="55"/>
      <c r="AX19" s="55"/>
      <c r="AY19" s="55"/>
      <c r="AZ19" s="56"/>
      <c r="BA19" s="54">
        <v>50</v>
      </c>
      <c r="BB19" s="55"/>
      <c r="BC19" s="55"/>
      <c r="BD19" s="55"/>
      <c r="BE19" s="55"/>
      <c r="BF19" s="56"/>
      <c r="BG19" s="54">
        <v>50</v>
      </c>
      <c r="BH19" s="55"/>
      <c r="BI19" s="55"/>
      <c r="BJ19" s="55"/>
      <c r="BK19" s="55"/>
      <c r="BL19" s="56"/>
    </row>
    <row r="20" spans="1:79" s="16" customFormat="1" ht="12.75" customHeight="1" x14ac:dyDescent="0.2">
      <c r="A20" s="72" t="s">
        <v>44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/>
      <c r="X20" s="72" t="s">
        <v>39</v>
      </c>
      <c r="Y20" s="73"/>
      <c r="Z20" s="73"/>
      <c r="AA20" s="73"/>
      <c r="AB20" s="73"/>
      <c r="AC20" s="73"/>
      <c r="AD20" s="73"/>
      <c r="AE20" s="73"/>
      <c r="AF20" s="73"/>
      <c r="AG20" s="73"/>
      <c r="AH20" s="74"/>
      <c r="AI20" s="54">
        <v>422</v>
      </c>
      <c r="AJ20" s="55"/>
      <c r="AK20" s="55"/>
      <c r="AL20" s="55"/>
      <c r="AM20" s="55"/>
      <c r="AN20" s="56"/>
      <c r="AO20" s="54">
        <v>323</v>
      </c>
      <c r="AP20" s="55"/>
      <c r="AQ20" s="55"/>
      <c r="AR20" s="55"/>
      <c r="AS20" s="55"/>
      <c r="AT20" s="56"/>
      <c r="AU20" s="54">
        <v>323</v>
      </c>
      <c r="AV20" s="55"/>
      <c r="AW20" s="55"/>
      <c r="AX20" s="55"/>
      <c r="AY20" s="55"/>
      <c r="AZ20" s="56"/>
      <c r="BA20" s="54">
        <v>323</v>
      </c>
      <c r="BB20" s="55"/>
      <c r="BC20" s="55"/>
      <c r="BD20" s="55"/>
      <c r="BE20" s="55"/>
      <c r="BF20" s="56"/>
      <c r="BG20" s="54">
        <v>323</v>
      </c>
      <c r="BH20" s="55"/>
      <c r="BI20" s="55"/>
      <c r="BJ20" s="55"/>
      <c r="BK20" s="55"/>
      <c r="BL20" s="56"/>
    </row>
    <row r="21" spans="1:79" s="16" customFormat="1" ht="12.75" customHeight="1" x14ac:dyDescent="0.2">
      <c r="A21" s="72" t="s">
        <v>45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/>
      <c r="X21" s="72" t="s">
        <v>39</v>
      </c>
      <c r="Y21" s="73"/>
      <c r="Z21" s="73"/>
      <c r="AA21" s="73"/>
      <c r="AB21" s="73"/>
      <c r="AC21" s="73"/>
      <c r="AD21" s="73"/>
      <c r="AE21" s="73"/>
      <c r="AF21" s="73"/>
      <c r="AG21" s="73"/>
      <c r="AH21" s="74"/>
      <c r="AI21" s="54">
        <v>5</v>
      </c>
      <c r="AJ21" s="55"/>
      <c r="AK21" s="55"/>
      <c r="AL21" s="55"/>
      <c r="AM21" s="55"/>
      <c r="AN21" s="56"/>
      <c r="AO21" s="54">
        <v>4</v>
      </c>
      <c r="AP21" s="55"/>
      <c r="AQ21" s="55"/>
      <c r="AR21" s="55"/>
      <c r="AS21" s="55"/>
      <c r="AT21" s="56"/>
      <c r="AU21" s="54">
        <v>4</v>
      </c>
      <c r="AV21" s="55"/>
      <c r="AW21" s="55"/>
      <c r="AX21" s="55"/>
      <c r="AY21" s="55"/>
      <c r="AZ21" s="56"/>
      <c r="BA21" s="54">
        <v>4</v>
      </c>
      <c r="BB21" s="55"/>
      <c r="BC21" s="55"/>
      <c r="BD21" s="55"/>
      <c r="BE21" s="55"/>
      <c r="BF21" s="56"/>
      <c r="BG21" s="54">
        <v>4</v>
      </c>
      <c r="BH21" s="55"/>
      <c r="BI21" s="55"/>
      <c r="BJ21" s="55"/>
      <c r="BK21" s="55"/>
      <c r="BL21" s="56"/>
    </row>
    <row r="22" spans="1:79" s="16" customFormat="1" ht="12.75" customHeight="1" x14ac:dyDescent="0.2">
      <c r="A22" s="72" t="s">
        <v>46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4"/>
      <c r="X22" s="72" t="s">
        <v>39</v>
      </c>
      <c r="Y22" s="73"/>
      <c r="Z22" s="73"/>
      <c r="AA22" s="73"/>
      <c r="AB22" s="73"/>
      <c r="AC22" s="73"/>
      <c r="AD22" s="73"/>
      <c r="AE22" s="73"/>
      <c r="AF22" s="73"/>
      <c r="AG22" s="73"/>
      <c r="AH22" s="74"/>
      <c r="AI22" s="54">
        <v>309359</v>
      </c>
      <c r="AJ22" s="55"/>
      <c r="AK22" s="55"/>
      <c r="AL22" s="55"/>
      <c r="AM22" s="55"/>
      <c r="AN22" s="56"/>
      <c r="AO22" s="54">
        <v>286797</v>
      </c>
      <c r="AP22" s="55"/>
      <c r="AQ22" s="55"/>
      <c r="AR22" s="55"/>
      <c r="AS22" s="55"/>
      <c r="AT22" s="56"/>
      <c r="AU22" s="54">
        <v>285436</v>
      </c>
      <c r="AV22" s="55"/>
      <c r="AW22" s="55"/>
      <c r="AX22" s="55"/>
      <c r="AY22" s="55"/>
      <c r="AZ22" s="56"/>
      <c r="BA22" s="54">
        <v>297150</v>
      </c>
      <c r="BB22" s="55"/>
      <c r="BC22" s="55"/>
      <c r="BD22" s="55"/>
      <c r="BE22" s="55"/>
      <c r="BF22" s="56"/>
      <c r="BG22" s="54">
        <v>306286</v>
      </c>
      <c r="BH22" s="55"/>
      <c r="BI22" s="55"/>
      <c r="BJ22" s="55"/>
      <c r="BK22" s="55"/>
      <c r="BL22" s="56"/>
    </row>
    <row r="24" spans="1:79" x14ac:dyDescent="0.2">
      <c r="A24" s="57" t="s">
        <v>68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spans="1:79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" customHeight="1" x14ac:dyDescent="0.2">
      <c r="A26" s="58" t="s">
        <v>61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84.75" customHeight="1" x14ac:dyDescent="0.2">
      <c r="A27" s="44" t="s">
        <v>35</v>
      </c>
      <c r="B27" s="44"/>
      <c r="C27" s="44"/>
      <c r="D27" s="44"/>
      <c r="E27" s="44"/>
      <c r="F27" s="44" t="s">
        <v>21</v>
      </c>
      <c r="G27" s="44"/>
      <c r="H27" s="44"/>
      <c r="I27" s="44"/>
      <c r="J27" s="44" t="s">
        <v>16</v>
      </c>
      <c r="K27" s="44"/>
      <c r="L27" s="44"/>
      <c r="M27" s="44"/>
      <c r="N27" s="44" t="s">
        <v>22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 t="s">
        <v>62</v>
      </c>
      <c r="AE27" s="44"/>
      <c r="AF27" s="44"/>
      <c r="AG27" s="44"/>
      <c r="AH27" s="44"/>
      <c r="AI27" s="44"/>
      <c r="AJ27" s="44" t="s">
        <v>63</v>
      </c>
      <c r="AK27" s="44"/>
      <c r="AL27" s="44"/>
      <c r="AM27" s="44"/>
      <c r="AN27" s="44"/>
      <c r="AO27" s="44"/>
      <c r="AP27" s="44" t="s">
        <v>64</v>
      </c>
      <c r="AQ27" s="44"/>
      <c r="AR27" s="44"/>
      <c r="AS27" s="44"/>
      <c r="AT27" s="44"/>
      <c r="AU27" s="44"/>
      <c r="AV27" s="44" t="s">
        <v>65</v>
      </c>
      <c r="AW27" s="44"/>
      <c r="AX27" s="44"/>
      <c r="AY27" s="44"/>
      <c r="AZ27" s="44"/>
      <c r="BA27" s="44"/>
      <c r="BB27" s="44" t="s">
        <v>67</v>
      </c>
      <c r="BC27" s="44"/>
      <c r="BD27" s="44"/>
      <c r="BE27" s="44"/>
      <c r="BF27" s="44"/>
      <c r="BG27" s="44"/>
      <c r="BH27" s="44" t="s">
        <v>23</v>
      </c>
      <c r="BI27" s="44"/>
      <c r="BJ27" s="44"/>
      <c r="BK27" s="44"/>
      <c r="BL27" s="44"/>
    </row>
    <row r="28" spans="1:79" ht="15" customHeight="1" x14ac:dyDescent="0.2">
      <c r="A28" s="51">
        <v>1</v>
      </c>
      <c r="B28" s="51"/>
      <c r="C28" s="51"/>
      <c r="D28" s="51"/>
      <c r="E28" s="51"/>
      <c r="F28" s="51">
        <v>2</v>
      </c>
      <c r="G28" s="51"/>
      <c r="H28" s="51"/>
      <c r="I28" s="51"/>
      <c r="J28" s="51">
        <v>3</v>
      </c>
      <c r="K28" s="51"/>
      <c r="L28" s="51"/>
      <c r="M28" s="51"/>
      <c r="N28" s="51">
        <v>4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>
        <v>5</v>
      </c>
      <c r="AE28" s="51"/>
      <c r="AF28" s="51"/>
      <c r="AG28" s="51"/>
      <c r="AH28" s="51"/>
      <c r="AI28" s="51"/>
      <c r="AJ28" s="51">
        <v>6</v>
      </c>
      <c r="AK28" s="51"/>
      <c r="AL28" s="51"/>
      <c r="AM28" s="51"/>
      <c r="AN28" s="51"/>
      <c r="AO28" s="51"/>
      <c r="AP28" s="51">
        <v>7</v>
      </c>
      <c r="AQ28" s="51"/>
      <c r="AR28" s="51"/>
      <c r="AS28" s="51"/>
      <c r="AT28" s="51"/>
      <c r="AU28" s="51"/>
      <c r="AV28" s="51">
        <v>8</v>
      </c>
      <c r="AW28" s="51"/>
      <c r="AX28" s="51"/>
      <c r="AY28" s="51"/>
      <c r="AZ28" s="51"/>
      <c r="BA28" s="51"/>
      <c r="BB28" s="51">
        <v>9</v>
      </c>
      <c r="BC28" s="51"/>
      <c r="BD28" s="51"/>
      <c r="BE28" s="51"/>
      <c r="BF28" s="51"/>
      <c r="BG28" s="51"/>
      <c r="BH28" s="51">
        <v>10</v>
      </c>
      <c r="BI28" s="51"/>
      <c r="BJ28" s="51"/>
      <c r="BK28" s="51"/>
      <c r="BL28" s="51"/>
    </row>
    <row r="29" spans="1:79" ht="9.75" hidden="1" customHeight="1" x14ac:dyDescent="0.2">
      <c r="A29" s="53" t="s">
        <v>4</v>
      </c>
      <c r="B29" s="53"/>
      <c r="C29" s="53"/>
      <c r="D29" s="53"/>
      <c r="E29" s="53"/>
      <c r="F29" s="53" t="s">
        <v>30</v>
      </c>
      <c r="G29" s="53"/>
      <c r="H29" s="53"/>
      <c r="I29" s="53"/>
      <c r="J29" s="53" t="s">
        <v>17</v>
      </c>
      <c r="K29" s="53"/>
      <c r="L29" s="53"/>
      <c r="M29" s="53"/>
      <c r="N29" s="53" t="s">
        <v>5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2" t="s">
        <v>10</v>
      </c>
      <c r="AE29" s="52"/>
      <c r="AF29" s="52"/>
      <c r="AG29" s="52"/>
      <c r="AH29" s="52"/>
      <c r="AI29" s="52"/>
      <c r="AJ29" s="52" t="s">
        <v>11</v>
      </c>
      <c r="AK29" s="52"/>
      <c r="AL29" s="52"/>
      <c r="AM29" s="52"/>
      <c r="AN29" s="52"/>
      <c r="AO29" s="52"/>
      <c r="AP29" s="52" t="s">
        <v>12</v>
      </c>
      <c r="AQ29" s="52"/>
      <c r="AR29" s="52"/>
      <c r="AS29" s="52"/>
      <c r="AT29" s="52"/>
      <c r="AU29" s="52"/>
      <c r="AV29" s="52" t="s">
        <v>13</v>
      </c>
      <c r="AW29" s="52"/>
      <c r="AX29" s="52"/>
      <c r="AY29" s="52"/>
      <c r="AZ29" s="52"/>
      <c r="BA29" s="52"/>
      <c r="BB29" s="52" t="s">
        <v>14</v>
      </c>
      <c r="BC29" s="52"/>
      <c r="BD29" s="52"/>
      <c r="BE29" s="52"/>
      <c r="BF29" s="52"/>
      <c r="BG29" s="52"/>
      <c r="BH29" s="53" t="s">
        <v>24</v>
      </c>
      <c r="BI29" s="53"/>
      <c r="BJ29" s="53"/>
      <c r="BK29" s="53"/>
      <c r="BL29" s="53"/>
      <c r="CA29" t="s">
        <v>6</v>
      </c>
    </row>
    <row r="30" spans="1:79" s="3" customFormat="1" ht="12.75" customHeight="1" x14ac:dyDescent="0.2">
      <c r="A30" s="59" t="s">
        <v>47</v>
      </c>
      <c r="B30" s="49"/>
      <c r="C30" s="49"/>
      <c r="D30" s="49"/>
      <c r="E30" s="50"/>
      <c r="F30" s="46"/>
      <c r="G30" s="46"/>
      <c r="H30" s="46"/>
      <c r="I30" s="46"/>
      <c r="J30" s="47" t="s">
        <v>1</v>
      </c>
      <c r="K30" s="46"/>
      <c r="L30" s="46"/>
      <c r="M30" s="46"/>
      <c r="N30" s="48" t="s">
        <v>48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50"/>
      <c r="AD30" s="45">
        <v>4176346</v>
      </c>
      <c r="AE30" s="45"/>
      <c r="AF30" s="45"/>
      <c r="AG30" s="45"/>
      <c r="AH30" s="45"/>
      <c r="AI30" s="45"/>
      <c r="AJ30" s="45">
        <v>3871766</v>
      </c>
      <c r="AK30" s="45"/>
      <c r="AL30" s="45"/>
      <c r="AM30" s="45"/>
      <c r="AN30" s="45"/>
      <c r="AO30" s="45"/>
      <c r="AP30" s="45">
        <v>3853385</v>
      </c>
      <c r="AQ30" s="45"/>
      <c r="AR30" s="45"/>
      <c r="AS30" s="45"/>
      <c r="AT30" s="45"/>
      <c r="AU30" s="45"/>
      <c r="AV30" s="45">
        <v>4011521</v>
      </c>
      <c r="AW30" s="45"/>
      <c r="AX30" s="45"/>
      <c r="AY30" s="45"/>
      <c r="AZ30" s="45"/>
      <c r="BA30" s="45"/>
      <c r="BB30" s="45">
        <v>4134866</v>
      </c>
      <c r="BC30" s="45"/>
      <c r="BD30" s="45"/>
      <c r="BE30" s="45"/>
      <c r="BF30" s="45"/>
      <c r="BG30" s="45"/>
      <c r="BH30" s="46"/>
      <c r="BI30" s="46"/>
      <c r="BJ30" s="46"/>
      <c r="BK30" s="46"/>
      <c r="BL30" s="46"/>
      <c r="CA30" s="3" t="s">
        <v>7</v>
      </c>
    </row>
    <row r="31" spans="1:79" s="16" customFormat="1" ht="38.25" customHeight="1" x14ac:dyDescent="0.2">
      <c r="A31" s="76" t="s">
        <v>49</v>
      </c>
      <c r="B31" s="73"/>
      <c r="C31" s="73"/>
      <c r="D31" s="73"/>
      <c r="E31" s="74"/>
      <c r="F31" s="77">
        <v>160</v>
      </c>
      <c r="G31" s="77"/>
      <c r="H31" s="77"/>
      <c r="I31" s="77"/>
      <c r="J31" s="78" t="s">
        <v>51</v>
      </c>
      <c r="K31" s="77"/>
      <c r="L31" s="77"/>
      <c r="M31" s="77"/>
      <c r="N31" s="163" t="s">
        <v>50</v>
      </c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60"/>
      <c r="AD31" s="79">
        <v>4176346</v>
      </c>
      <c r="AE31" s="79"/>
      <c r="AF31" s="79"/>
      <c r="AG31" s="79"/>
      <c r="AH31" s="79"/>
      <c r="AI31" s="79"/>
      <c r="AJ31" s="79">
        <v>3871766</v>
      </c>
      <c r="AK31" s="79"/>
      <c r="AL31" s="79"/>
      <c r="AM31" s="79"/>
      <c r="AN31" s="79"/>
      <c r="AO31" s="79"/>
      <c r="AP31" s="79">
        <v>3853385</v>
      </c>
      <c r="AQ31" s="79"/>
      <c r="AR31" s="79"/>
      <c r="AS31" s="79"/>
      <c r="AT31" s="79"/>
      <c r="AU31" s="79"/>
      <c r="AV31" s="79">
        <v>4011521</v>
      </c>
      <c r="AW31" s="79"/>
      <c r="AX31" s="79"/>
      <c r="AY31" s="79"/>
      <c r="AZ31" s="79"/>
      <c r="BA31" s="79"/>
      <c r="BB31" s="79">
        <v>4134866</v>
      </c>
      <c r="BC31" s="79"/>
      <c r="BD31" s="79"/>
      <c r="BE31" s="79"/>
      <c r="BF31" s="79"/>
      <c r="BG31" s="79"/>
      <c r="BH31" s="77">
        <v>1</v>
      </c>
      <c r="BI31" s="77"/>
      <c r="BJ31" s="77"/>
      <c r="BK31" s="77"/>
      <c r="BL31" s="77"/>
    </row>
    <row r="32" spans="1:79" s="3" customFormat="1" x14ac:dyDescent="0.2">
      <c r="A32" s="59" t="s">
        <v>52</v>
      </c>
      <c r="B32" s="49"/>
      <c r="C32" s="49"/>
      <c r="D32" s="49"/>
      <c r="E32" s="50"/>
      <c r="F32" s="46"/>
      <c r="G32" s="46"/>
      <c r="H32" s="46"/>
      <c r="I32" s="46"/>
      <c r="J32" s="47" t="s">
        <v>1</v>
      </c>
      <c r="K32" s="46"/>
      <c r="L32" s="46"/>
      <c r="M32" s="46"/>
      <c r="N32" s="48" t="s">
        <v>18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50"/>
      <c r="AD32" s="45">
        <v>4176346</v>
      </c>
      <c r="AE32" s="45"/>
      <c r="AF32" s="45"/>
      <c r="AG32" s="45"/>
      <c r="AH32" s="45"/>
      <c r="AI32" s="45"/>
      <c r="AJ32" s="45">
        <v>3871766</v>
      </c>
      <c r="AK32" s="45"/>
      <c r="AL32" s="45"/>
      <c r="AM32" s="45"/>
      <c r="AN32" s="45"/>
      <c r="AO32" s="45"/>
      <c r="AP32" s="45">
        <v>3853385</v>
      </c>
      <c r="AQ32" s="45"/>
      <c r="AR32" s="45"/>
      <c r="AS32" s="45"/>
      <c r="AT32" s="45"/>
      <c r="AU32" s="45"/>
      <c r="AV32" s="45">
        <v>4011521</v>
      </c>
      <c r="AW32" s="45"/>
      <c r="AX32" s="45"/>
      <c r="AY32" s="45"/>
      <c r="AZ32" s="45"/>
      <c r="BA32" s="45"/>
      <c r="BB32" s="45">
        <v>4134866</v>
      </c>
      <c r="BC32" s="45"/>
      <c r="BD32" s="45"/>
      <c r="BE32" s="45"/>
      <c r="BF32" s="45"/>
      <c r="BG32" s="45"/>
      <c r="BH32" s="46"/>
      <c r="BI32" s="46"/>
      <c r="BJ32" s="46"/>
      <c r="BK32" s="46"/>
      <c r="BL32" s="46"/>
    </row>
    <row r="34" spans="1:79" ht="28.5" customHeight="1" x14ac:dyDescent="0.2">
      <c r="A34" s="57" t="s">
        <v>69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" customHeight="1" x14ac:dyDescent="0.2">
      <c r="A35" s="58" t="s">
        <v>61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03.5" customHeight="1" x14ac:dyDescent="0.2">
      <c r="A36" s="44" t="s">
        <v>35</v>
      </c>
      <c r="B36" s="44"/>
      <c r="C36" s="44"/>
      <c r="D36" s="44"/>
      <c r="E36" s="44"/>
      <c r="F36" s="44" t="s">
        <v>21</v>
      </c>
      <c r="G36" s="44"/>
      <c r="H36" s="44"/>
      <c r="I36" s="44"/>
      <c r="J36" s="44" t="s">
        <v>16</v>
      </c>
      <c r="K36" s="44"/>
      <c r="L36" s="44"/>
      <c r="M36" s="44"/>
      <c r="N36" s="44" t="s">
        <v>22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 t="s">
        <v>62</v>
      </c>
      <c r="AE36" s="44"/>
      <c r="AF36" s="44"/>
      <c r="AG36" s="44"/>
      <c r="AH36" s="44"/>
      <c r="AI36" s="44"/>
      <c r="AJ36" s="44" t="s">
        <v>63</v>
      </c>
      <c r="AK36" s="44"/>
      <c r="AL36" s="44"/>
      <c r="AM36" s="44"/>
      <c r="AN36" s="44"/>
      <c r="AO36" s="44"/>
      <c r="AP36" s="44" t="s">
        <v>64</v>
      </c>
      <c r="AQ36" s="44"/>
      <c r="AR36" s="44"/>
      <c r="AS36" s="44"/>
      <c r="AT36" s="44"/>
      <c r="AU36" s="44"/>
      <c r="AV36" s="44" t="s">
        <v>65</v>
      </c>
      <c r="AW36" s="44"/>
      <c r="AX36" s="44"/>
      <c r="AY36" s="44"/>
      <c r="AZ36" s="44"/>
      <c r="BA36" s="44"/>
      <c r="BB36" s="44" t="s">
        <v>67</v>
      </c>
      <c r="BC36" s="44"/>
      <c r="BD36" s="44"/>
      <c r="BE36" s="44"/>
      <c r="BF36" s="44"/>
      <c r="BG36" s="44"/>
      <c r="BH36" s="44" t="s">
        <v>23</v>
      </c>
      <c r="BI36" s="44"/>
      <c r="BJ36" s="44"/>
      <c r="BK36" s="44"/>
      <c r="BL36" s="44"/>
    </row>
    <row r="37" spans="1:79" ht="15" customHeight="1" x14ac:dyDescent="0.2">
      <c r="A37" s="51">
        <v>1</v>
      </c>
      <c r="B37" s="51"/>
      <c r="C37" s="51"/>
      <c r="D37" s="51"/>
      <c r="E37" s="51"/>
      <c r="F37" s="51">
        <v>2</v>
      </c>
      <c r="G37" s="51"/>
      <c r="H37" s="51"/>
      <c r="I37" s="51"/>
      <c r="J37" s="51">
        <v>3</v>
      </c>
      <c r="K37" s="51"/>
      <c r="L37" s="51"/>
      <c r="M37" s="51"/>
      <c r="N37" s="51">
        <v>4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>
        <v>5</v>
      </c>
      <c r="AE37" s="51"/>
      <c r="AF37" s="51"/>
      <c r="AG37" s="51"/>
      <c r="AH37" s="51"/>
      <c r="AI37" s="51"/>
      <c r="AJ37" s="51">
        <v>6</v>
      </c>
      <c r="AK37" s="51"/>
      <c r="AL37" s="51"/>
      <c r="AM37" s="51"/>
      <c r="AN37" s="51"/>
      <c r="AO37" s="51"/>
      <c r="AP37" s="51">
        <v>7</v>
      </c>
      <c r="AQ37" s="51"/>
      <c r="AR37" s="51"/>
      <c r="AS37" s="51"/>
      <c r="AT37" s="51"/>
      <c r="AU37" s="51"/>
      <c r="AV37" s="51">
        <v>8</v>
      </c>
      <c r="AW37" s="51"/>
      <c r="AX37" s="51"/>
      <c r="AY37" s="51"/>
      <c r="AZ37" s="51"/>
      <c r="BA37" s="51"/>
      <c r="BB37" s="51">
        <v>9</v>
      </c>
      <c r="BC37" s="51"/>
      <c r="BD37" s="51"/>
      <c r="BE37" s="51"/>
      <c r="BF37" s="51"/>
      <c r="BG37" s="51"/>
      <c r="BH37" s="51">
        <v>10</v>
      </c>
      <c r="BI37" s="51"/>
      <c r="BJ37" s="51"/>
      <c r="BK37" s="51"/>
      <c r="BL37" s="51"/>
    </row>
    <row r="38" spans="1:79" ht="9.75" hidden="1" customHeight="1" x14ac:dyDescent="0.2">
      <c r="A38" s="53" t="s">
        <v>4</v>
      </c>
      <c r="B38" s="53"/>
      <c r="C38" s="53"/>
      <c r="D38" s="53"/>
      <c r="E38" s="53"/>
      <c r="F38" s="53" t="s">
        <v>30</v>
      </c>
      <c r="G38" s="53"/>
      <c r="H38" s="53"/>
      <c r="I38" s="53"/>
      <c r="J38" s="53" t="s">
        <v>17</v>
      </c>
      <c r="K38" s="53"/>
      <c r="L38" s="53"/>
      <c r="M38" s="53"/>
      <c r="N38" s="53" t="s">
        <v>5</v>
      </c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2" t="s">
        <v>10</v>
      </c>
      <c r="AE38" s="52"/>
      <c r="AF38" s="52"/>
      <c r="AG38" s="52"/>
      <c r="AH38" s="52"/>
      <c r="AI38" s="52"/>
      <c r="AJ38" s="52" t="s">
        <v>11</v>
      </c>
      <c r="AK38" s="52"/>
      <c r="AL38" s="52"/>
      <c r="AM38" s="52"/>
      <c r="AN38" s="52"/>
      <c r="AO38" s="52"/>
      <c r="AP38" s="52" t="s">
        <v>12</v>
      </c>
      <c r="AQ38" s="52"/>
      <c r="AR38" s="52"/>
      <c r="AS38" s="52"/>
      <c r="AT38" s="52"/>
      <c r="AU38" s="52"/>
      <c r="AV38" s="52" t="s">
        <v>13</v>
      </c>
      <c r="AW38" s="52"/>
      <c r="AX38" s="52"/>
      <c r="AY38" s="52"/>
      <c r="AZ38" s="52"/>
      <c r="BA38" s="52"/>
      <c r="BB38" s="52" t="s">
        <v>14</v>
      </c>
      <c r="BC38" s="52"/>
      <c r="BD38" s="52"/>
      <c r="BE38" s="52"/>
      <c r="BF38" s="52"/>
      <c r="BG38" s="52"/>
      <c r="BH38" s="53" t="s">
        <v>24</v>
      </c>
      <c r="BI38" s="53"/>
      <c r="BJ38" s="53"/>
      <c r="BK38" s="53"/>
      <c r="BL38" s="53"/>
      <c r="CA38" t="s">
        <v>8</v>
      </c>
    </row>
    <row r="39" spans="1:79" s="3" customFormat="1" x14ac:dyDescent="0.2">
      <c r="A39" s="59" t="s">
        <v>52</v>
      </c>
      <c r="B39" s="49"/>
      <c r="C39" s="49"/>
      <c r="D39" s="49"/>
      <c r="E39" s="50"/>
      <c r="F39" s="46"/>
      <c r="G39" s="46"/>
      <c r="H39" s="46"/>
      <c r="I39" s="46"/>
      <c r="J39" s="47" t="s">
        <v>1</v>
      </c>
      <c r="K39" s="46"/>
      <c r="L39" s="46"/>
      <c r="M39" s="46"/>
      <c r="N39" s="46" t="s">
        <v>18</v>
      </c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6"/>
      <c r="BI39" s="46"/>
      <c r="BJ39" s="46"/>
      <c r="BK39" s="46"/>
      <c r="BL39" s="46"/>
      <c r="CA39" s="3" t="s">
        <v>9</v>
      </c>
    </row>
    <row r="42" spans="1:79" ht="18.95" customHeight="1" x14ac:dyDescent="0.2">
      <c r="A42" s="71" t="s">
        <v>56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10"/>
      <c r="AC42" s="10"/>
      <c r="AD42" s="10"/>
      <c r="AE42" s="10"/>
      <c r="AF42" s="10"/>
      <c r="AG42" s="10"/>
      <c r="AH42" s="38"/>
      <c r="AI42" s="38"/>
      <c r="AJ42" s="38"/>
      <c r="AK42" s="38"/>
      <c r="AL42" s="38"/>
      <c r="AM42" s="38"/>
      <c r="AN42" s="38"/>
      <c r="AO42" s="38"/>
      <c r="AP42" s="38"/>
      <c r="AQ42" s="10"/>
      <c r="AR42" s="10"/>
      <c r="AS42" s="10"/>
      <c r="AT42" s="10"/>
      <c r="AU42" s="66" t="s">
        <v>71</v>
      </c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</row>
    <row r="43" spans="1:79" ht="12.75" customHeight="1" x14ac:dyDescent="0.2">
      <c r="AB43" s="11"/>
      <c r="AC43" s="11"/>
      <c r="AD43" s="11"/>
      <c r="AE43" s="11"/>
      <c r="AF43" s="11"/>
      <c r="AG43" s="11"/>
      <c r="AH43" s="40" t="s">
        <v>2</v>
      </c>
      <c r="AI43" s="40"/>
      <c r="AJ43" s="40"/>
      <c r="AK43" s="40"/>
      <c r="AL43" s="40"/>
      <c r="AM43" s="40"/>
      <c r="AN43" s="40"/>
      <c r="AO43" s="40"/>
      <c r="AP43" s="40"/>
      <c r="AQ43" s="11"/>
      <c r="AR43" s="11"/>
      <c r="AS43" s="11"/>
      <c r="AT43" s="11"/>
      <c r="AU43" s="40" t="s">
        <v>33</v>
      </c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</row>
    <row r="44" spans="1:79" ht="15" x14ac:dyDescent="0.2">
      <c r="AB44" s="11"/>
      <c r="AC44" s="11"/>
      <c r="AD44" s="11"/>
      <c r="AE44" s="11"/>
      <c r="AF44" s="11"/>
      <c r="AG44" s="11"/>
      <c r="AH44" s="12"/>
      <c r="AI44" s="12"/>
      <c r="AJ44" s="12"/>
      <c r="AK44" s="12"/>
      <c r="AL44" s="12"/>
      <c r="AM44" s="12"/>
      <c r="AN44" s="12"/>
      <c r="AO44" s="12"/>
      <c r="AP44" s="12"/>
      <c r="AQ44" s="11"/>
      <c r="AR44" s="11"/>
      <c r="AS44" s="11"/>
      <c r="AT44" s="11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</row>
    <row r="45" spans="1:79" ht="18" customHeight="1" x14ac:dyDescent="0.2">
      <c r="A45" s="71" t="s">
        <v>57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11"/>
      <c r="AC45" s="11"/>
      <c r="AD45" s="11"/>
      <c r="AE45" s="11"/>
      <c r="AF45" s="11"/>
      <c r="AG45" s="11"/>
      <c r="AH45" s="39"/>
      <c r="AI45" s="39"/>
      <c r="AJ45" s="39"/>
      <c r="AK45" s="39"/>
      <c r="AL45" s="39"/>
      <c r="AM45" s="39"/>
      <c r="AN45" s="39"/>
      <c r="AO45" s="39"/>
      <c r="AP45" s="39"/>
      <c r="AQ45" s="11"/>
      <c r="AR45" s="11"/>
      <c r="AS45" s="11"/>
      <c r="AT45" s="11"/>
      <c r="AU45" s="151" t="s">
        <v>58</v>
      </c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</row>
    <row r="46" spans="1:79" ht="12" customHeight="1" x14ac:dyDescent="0.2">
      <c r="AB46" s="11"/>
      <c r="AC46" s="11"/>
      <c r="AD46" s="11"/>
      <c r="AE46" s="11"/>
      <c r="AF46" s="11"/>
      <c r="AG46" s="11"/>
      <c r="AH46" s="40" t="s">
        <v>2</v>
      </c>
      <c r="AI46" s="40"/>
      <c r="AJ46" s="40"/>
      <c r="AK46" s="40"/>
      <c r="AL46" s="40"/>
      <c r="AM46" s="40"/>
      <c r="AN46" s="40"/>
      <c r="AO46" s="40"/>
      <c r="AP46" s="40"/>
      <c r="AQ46" s="11"/>
      <c r="AR46" s="11"/>
      <c r="AS46" s="11"/>
      <c r="AT46" s="11"/>
      <c r="AU46" s="40" t="s">
        <v>33</v>
      </c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</row>
    <row r="47" spans="1:79" x14ac:dyDescent="0.2">
      <c r="A47" s="1"/>
    </row>
  </sheetData>
  <mergeCells count="198">
    <mergeCell ref="A32:E32"/>
    <mergeCell ref="F32:I32"/>
    <mergeCell ref="J32:M32"/>
    <mergeCell ref="N32:AC32"/>
    <mergeCell ref="AD32:AI32"/>
    <mergeCell ref="AJ32:AO32"/>
    <mergeCell ref="AP32:AU32"/>
    <mergeCell ref="AV32:BA32"/>
    <mergeCell ref="A15:BL15"/>
    <mergeCell ref="A31:E31"/>
    <mergeCell ref="F31:I31"/>
    <mergeCell ref="J31:M31"/>
    <mergeCell ref="N31:AC31"/>
    <mergeCell ref="AD31:AI31"/>
    <mergeCell ref="AJ31:AO31"/>
    <mergeCell ref="AP31:AU31"/>
    <mergeCell ref="AV31:BA31"/>
    <mergeCell ref="BG21:BL21"/>
    <mergeCell ref="A22:W22"/>
    <mergeCell ref="X22:AH22"/>
    <mergeCell ref="AI22:AN22"/>
    <mergeCell ref="AO22:AT22"/>
    <mergeCell ref="AU22:AZ22"/>
    <mergeCell ref="BA22:BF22"/>
    <mergeCell ref="BG22:BL22"/>
    <mergeCell ref="A21:W21"/>
    <mergeCell ref="X21:AH21"/>
    <mergeCell ref="AI21:AN21"/>
    <mergeCell ref="AO21:AT21"/>
    <mergeCell ref="AU21:AZ21"/>
    <mergeCell ref="BA21:BF21"/>
    <mergeCell ref="BG19:BL19"/>
    <mergeCell ref="A20:W20"/>
    <mergeCell ref="X20:AH20"/>
    <mergeCell ref="AI20:AN20"/>
    <mergeCell ref="AO20:AT20"/>
    <mergeCell ref="AU20:AZ20"/>
    <mergeCell ref="BA20:BF20"/>
    <mergeCell ref="BG20:BL20"/>
    <mergeCell ref="A19:W19"/>
    <mergeCell ref="X19:AH19"/>
    <mergeCell ref="AI19:AN19"/>
    <mergeCell ref="AO19:AT19"/>
    <mergeCell ref="AU19:AZ19"/>
    <mergeCell ref="BA19:BF19"/>
    <mergeCell ref="A18:W18"/>
    <mergeCell ref="X18:AH18"/>
    <mergeCell ref="AI18:AN18"/>
    <mergeCell ref="AO18:AT18"/>
    <mergeCell ref="AU18:AZ18"/>
    <mergeCell ref="BA18:BF18"/>
    <mergeCell ref="A17:W17"/>
    <mergeCell ref="X17:AH17"/>
    <mergeCell ref="AI17:AN17"/>
    <mergeCell ref="AO17:AT17"/>
    <mergeCell ref="AU17:AZ17"/>
    <mergeCell ref="BA17:BF17"/>
    <mergeCell ref="A16:W16"/>
    <mergeCell ref="X16:AH16"/>
    <mergeCell ref="AI16:AN16"/>
    <mergeCell ref="AO16:AT16"/>
    <mergeCell ref="AU16:AZ16"/>
    <mergeCell ref="BA16:BF16"/>
    <mergeCell ref="A6:AF6"/>
    <mergeCell ref="J29:M29"/>
    <mergeCell ref="A27:E27"/>
    <mergeCell ref="A28:E28"/>
    <mergeCell ref="N29:AC29"/>
    <mergeCell ref="F27:I27"/>
    <mergeCell ref="J27:M27"/>
    <mergeCell ref="N27:AC27"/>
    <mergeCell ref="A29:E29"/>
    <mergeCell ref="F28:I28"/>
    <mergeCell ref="F29:I29"/>
    <mergeCell ref="AP27:AU27"/>
    <mergeCell ref="AV27:BA27"/>
    <mergeCell ref="AD29:AI29"/>
    <mergeCell ref="AJ29:AO29"/>
    <mergeCell ref="AD27:AI27"/>
    <mergeCell ref="AP29:AU29"/>
    <mergeCell ref="AV29:BA29"/>
    <mergeCell ref="AU46:BF46"/>
    <mergeCell ref="AU43:BF43"/>
    <mergeCell ref="A38:E38"/>
    <mergeCell ref="A39:E39"/>
    <mergeCell ref="F39:I39"/>
    <mergeCell ref="AU45:BF45"/>
    <mergeCell ref="A42:AA42"/>
    <mergeCell ref="AU42:BF42"/>
    <mergeCell ref="A45:AA45"/>
    <mergeCell ref="AD38:AI38"/>
    <mergeCell ref="J39:M39"/>
    <mergeCell ref="BA1:BL1"/>
    <mergeCell ref="A26:BL26"/>
    <mergeCell ref="A8:BL8"/>
    <mergeCell ref="A3:BL3"/>
    <mergeCell ref="A9:BL9"/>
    <mergeCell ref="BE6:BL6"/>
    <mergeCell ref="B5:AF5"/>
    <mergeCell ref="A10:BL11"/>
    <mergeCell ref="AU12:AZ12"/>
    <mergeCell ref="BA12:BF12"/>
    <mergeCell ref="BG12:BL12"/>
    <mergeCell ref="AI13:AN13"/>
    <mergeCell ref="AO13:AT13"/>
    <mergeCell ref="AU13:AZ13"/>
    <mergeCell ref="BA13:BF13"/>
    <mergeCell ref="BG13:BL13"/>
    <mergeCell ref="AI14:AN14"/>
    <mergeCell ref="AO14:AT14"/>
    <mergeCell ref="AU14:AZ14"/>
    <mergeCell ref="BA14:BF14"/>
    <mergeCell ref="A12:W12"/>
    <mergeCell ref="A13:W13"/>
    <mergeCell ref="A14:W14"/>
    <mergeCell ref="X12:AH12"/>
    <mergeCell ref="A37:E37"/>
    <mergeCell ref="N37:AC37"/>
    <mergeCell ref="F38:I38"/>
    <mergeCell ref="J37:M37"/>
    <mergeCell ref="J38:M38"/>
    <mergeCell ref="F37:I37"/>
    <mergeCell ref="BE5:BL5"/>
    <mergeCell ref="A34:BL34"/>
    <mergeCell ref="A35:BL35"/>
    <mergeCell ref="BH36:BL36"/>
    <mergeCell ref="BB36:BG36"/>
    <mergeCell ref="N36:AC36"/>
    <mergeCell ref="AP36:AU36"/>
    <mergeCell ref="AV36:BA36"/>
    <mergeCell ref="J36:M36"/>
    <mergeCell ref="F36:I36"/>
    <mergeCell ref="AI12:AN12"/>
    <mergeCell ref="AO12:AT12"/>
    <mergeCell ref="A24:BL25"/>
    <mergeCell ref="BH28:BL28"/>
    <mergeCell ref="AD36:AI36"/>
    <mergeCell ref="AJ36:AO36"/>
    <mergeCell ref="A36:E36"/>
    <mergeCell ref="A30:E30"/>
    <mergeCell ref="BH30:BL30"/>
    <mergeCell ref="BB29:BG29"/>
    <mergeCell ref="BH29:BL29"/>
    <mergeCell ref="AJ30:AO30"/>
    <mergeCell ref="AP30:AU30"/>
    <mergeCell ref="AV30:BA30"/>
    <mergeCell ref="BH39:BL39"/>
    <mergeCell ref="N38:AC38"/>
    <mergeCell ref="N39:AC39"/>
    <mergeCell ref="AD39:AI39"/>
    <mergeCell ref="AJ39:AO39"/>
    <mergeCell ref="BB39:BG39"/>
    <mergeCell ref="AJ38:AO38"/>
    <mergeCell ref="AP38:AU38"/>
    <mergeCell ref="AV38:BA38"/>
    <mergeCell ref="AP39:AU39"/>
    <mergeCell ref="BH37:BL37"/>
    <mergeCell ref="BH38:BL38"/>
    <mergeCell ref="BB30:BG30"/>
    <mergeCell ref="BB32:BG32"/>
    <mergeCell ref="BH32:BL32"/>
    <mergeCell ref="BB31:BG31"/>
    <mergeCell ref="BH31:BL31"/>
    <mergeCell ref="F30:I30"/>
    <mergeCell ref="J30:M30"/>
    <mergeCell ref="N30:AC30"/>
    <mergeCell ref="AD30:AI30"/>
    <mergeCell ref="AV28:BA28"/>
    <mergeCell ref="BB28:BG28"/>
    <mergeCell ref="J28:M28"/>
    <mergeCell ref="N28:AC28"/>
    <mergeCell ref="AD28:AI28"/>
    <mergeCell ref="AJ28:AO28"/>
    <mergeCell ref="AP28:AU28"/>
    <mergeCell ref="X13:AH13"/>
    <mergeCell ref="X14:AH14"/>
    <mergeCell ref="AH42:AP42"/>
    <mergeCell ref="AH45:AP45"/>
    <mergeCell ref="AH46:AP46"/>
    <mergeCell ref="AH43:AP43"/>
    <mergeCell ref="AU5:BB5"/>
    <mergeCell ref="AU6:BB6"/>
    <mergeCell ref="AH5:AR5"/>
    <mergeCell ref="AH6:AR6"/>
    <mergeCell ref="AJ27:AO27"/>
    <mergeCell ref="AV39:BA39"/>
    <mergeCell ref="AP37:AU37"/>
    <mergeCell ref="AV37:BA37"/>
    <mergeCell ref="BB37:BG37"/>
    <mergeCell ref="BB38:BG38"/>
    <mergeCell ref="AD37:AI37"/>
    <mergeCell ref="AJ37:AO37"/>
    <mergeCell ref="BG14:BL14"/>
    <mergeCell ref="BB27:BG27"/>
    <mergeCell ref="BH27:BL27"/>
    <mergeCell ref="BG16:BL16"/>
    <mergeCell ref="BG17:BL17"/>
    <mergeCell ref="BG18:BL18"/>
  </mergeCells>
  <phoneticPr fontId="5" type="noConversion"/>
  <pageMargins left="0.39370078740157483" right="0.39370078740157483" top="1.1811023622047245" bottom="0.39370078740157483" header="0" footer="0"/>
  <pageSetup paperSize="9" scale="78" fitToHeight="500" orientation="landscape" r:id="rId1"/>
  <headerFooter alignWithMargins="0"/>
  <rowBreaks count="1" manualBreakCount="1">
    <brk id="33" max="6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76"/>
  <sheetViews>
    <sheetView tabSelected="1" topLeftCell="A4" workbookViewId="0">
      <selection activeCell="B7" sqref="B7:AF7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55" t="s">
        <v>72</v>
      </c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</row>
    <row r="2" spans="1:79" ht="14.25" customHeight="1" x14ac:dyDescent="0.2">
      <c r="A2" s="63" t="s">
        <v>73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4" spans="1:79" ht="15" customHeight="1" x14ac:dyDescent="0.2">
      <c r="A4" s="7" t="s">
        <v>27</v>
      </c>
      <c r="B4" s="66" t="s">
        <v>55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"/>
      <c r="AH4" s="42" t="s">
        <v>54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6"/>
      <c r="AT4" s="41" t="s">
        <v>59</v>
      </c>
      <c r="AU4" s="42"/>
      <c r="AV4" s="42"/>
      <c r="AW4" s="42"/>
      <c r="AX4" s="42"/>
      <c r="AY4" s="42"/>
      <c r="AZ4" s="42"/>
      <c r="BA4" s="42"/>
      <c r="BB4" s="18"/>
      <c r="BC4" s="6"/>
      <c r="BD4" s="6"/>
      <c r="BE4" s="19"/>
      <c r="BF4" s="19"/>
      <c r="BG4" s="19"/>
      <c r="BH4" s="19"/>
      <c r="BI4" s="19"/>
      <c r="BJ4" s="19"/>
      <c r="BK4" s="19"/>
      <c r="BL4" s="19"/>
    </row>
    <row r="5" spans="1:79" ht="24" customHeight="1" x14ac:dyDescent="0.2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13"/>
      <c r="AH5" s="43" t="s">
        <v>34</v>
      </c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13"/>
      <c r="AT5" s="43" t="s">
        <v>25</v>
      </c>
      <c r="AU5" s="43"/>
      <c r="AV5" s="43"/>
      <c r="AW5" s="43"/>
      <c r="AX5" s="43"/>
      <c r="AY5" s="43"/>
      <c r="AZ5" s="43"/>
      <c r="BA5" s="43"/>
      <c r="BB5" s="20"/>
      <c r="BC5" s="13"/>
      <c r="BD5" s="13"/>
      <c r="BE5" s="20"/>
      <c r="BF5" s="20"/>
      <c r="BG5" s="20"/>
      <c r="BH5" s="20"/>
      <c r="BI5" s="20"/>
      <c r="BJ5" s="20"/>
      <c r="BK5" s="20"/>
      <c r="BL5" s="20"/>
    </row>
    <row r="6" spans="1:79" x14ac:dyDescent="0.2">
      <c r="BE6" s="21"/>
      <c r="BF6" s="21"/>
      <c r="BG6" s="21"/>
      <c r="BH6" s="21"/>
      <c r="BI6" s="21"/>
      <c r="BJ6" s="21"/>
      <c r="BK6" s="21"/>
      <c r="BL6" s="21"/>
    </row>
    <row r="7" spans="1:79" ht="15" customHeight="1" x14ac:dyDescent="0.2">
      <c r="A7" s="7" t="s">
        <v>74</v>
      </c>
      <c r="B7" s="154" t="s">
        <v>48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"/>
      <c r="AH7" s="42" t="s">
        <v>75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18"/>
      <c r="BC7" s="41" t="s">
        <v>59</v>
      </c>
      <c r="BD7" s="42"/>
      <c r="BE7" s="42"/>
      <c r="BF7" s="42"/>
      <c r="BG7" s="42"/>
      <c r="BH7" s="42"/>
      <c r="BI7" s="42"/>
      <c r="BJ7" s="42"/>
      <c r="BK7" s="18"/>
      <c r="BL7" s="19"/>
      <c r="BM7" s="22"/>
      <c r="BN7" s="22"/>
      <c r="BO7" s="22"/>
      <c r="BP7" s="18"/>
      <c r="BQ7" s="18"/>
      <c r="BR7" s="18"/>
      <c r="BS7" s="18"/>
      <c r="BT7" s="18"/>
      <c r="BU7" s="18"/>
      <c r="BV7" s="18"/>
      <c r="BW7" s="18"/>
    </row>
    <row r="8" spans="1:79" ht="24" customHeight="1" x14ac:dyDescent="0.2">
      <c r="A8" s="75" t="s">
        <v>76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13"/>
      <c r="AH8" s="43" t="s">
        <v>77</v>
      </c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20"/>
      <c r="BC8" s="43" t="s">
        <v>25</v>
      </c>
      <c r="BD8" s="43"/>
      <c r="BE8" s="43"/>
      <c r="BF8" s="43"/>
      <c r="BG8" s="43"/>
      <c r="BH8" s="43"/>
      <c r="BI8" s="43"/>
      <c r="BJ8" s="43"/>
      <c r="BK8" s="23"/>
      <c r="BL8" s="20"/>
      <c r="BM8" s="22"/>
      <c r="BN8" s="22"/>
      <c r="BO8" s="22"/>
      <c r="BP8" s="20"/>
      <c r="BQ8" s="20"/>
      <c r="BR8" s="20"/>
      <c r="BS8" s="20"/>
      <c r="BT8" s="20"/>
      <c r="BU8" s="20"/>
      <c r="BV8" s="20"/>
      <c r="BW8" s="20"/>
    </row>
    <row r="10" spans="1:79" ht="28.5" customHeight="1" x14ac:dyDescent="0.2">
      <c r="A10" s="7" t="s">
        <v>78</v>
      </c>
      <c r="B10" s="42" t="s">
        <v>79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80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18"/>
      <c r="AA10" s="42" t="s">
        <v>81</v>
      </c>
      <c r="AB10" s="42"/>
      <c r="AC10" s="42"/>
      <c r="AD10" s="42"/>
      <c r="AE10" s="42"/>
      <c r="AF10" s="42"/>
      <c r="AG10" s="42"/>
      <c r="AH10" s="42"/>
      <c r="AI10" s="42"/>
      <c r="AJ10" s="18"/>
      <c r="AK10" s="151" t="s">
        <v>50</v>
      </c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24"/>
      <c r="BL10" s="41" t="s">
        <v>60</v>
      </c>
      <c r="BM10" s="42"/>
      <c r="BN10" s="42"/>
      <c r="BO10" s="42"/>
      <c r="BP10" s="42"/>
      <c r="BQ10" s="42"/>
      <c r="BR10" s="42"/>
      <c r="BS10" s="42"/>
      <c r="BT10" s="18"/>
      <c r="BU10" s="18"/>
      <c r="BV10" s="18"/>
      <c r="BW10" s="18"/>
      <c r="BX10" s="18"/>
      <c r="BY10" s="18"/>
      <c r="BZ10" s="18"/>
      <c r="CA10" s="18"/>
    </row>
    <row r="11" spans="1:79" ht="25.5" customHeight="1" x14ac:dyDescent="0.2">
      <c r="B11" s="43" t="s">
        <v>82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N11" s="43" t="s">
        <v>83</v>
      </c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20"/>
      <c r="AA11" s="152" t="s">
        <v>84</v>
      </c>
      <c r="AB11" s="152"/>
      <c r="AC11" s="152"/>
      <c r="AD11" s="152"/>
      <c r="AE11" s="152"/>
      <c r="AF11" s="152"/>
      <c r="AG11" s="152"/>
      <c r="AH11" s="152"/>
      <c r="AI11" s="152"/>
      <c r="AJ11" s="20"/>
      <c r="AK11" s="153" t="s">
        <v>85</v>
      </c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25"/>
      <c r="BL11" s="43" t="s">
        <v>26</v>
      </c>
      <c r="BM11" s="43"/>
      <c r="BN11" s="43"/>
      <c r="BO11" s="43"/>
      <c r="BP11" s="43"/>
      <c r="BQ11" s="43"/>
      <c r="BR11" s="43"/>
      <c r="BS11" s="43"/>
      <c r="BT11" s="20"/>
      <c r="BU11" s="20"/>
      <c r="BV11" s="20"/>
      <c r="BW11" s="20"/>
      <c r="BX11" s="20"/>
      <c r="BY11" s="20"/>
      <c r="BZ11" s="20"/>
      <c r="CA11" s="20"/>
    </row>
    <row r="13" spans="1:79" ht="14.25" customHeight="1" x14ac:dyDescent="0.2">
      <c r="A13" s="82" t="s">
        <v>86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</row>
    <row r="14" spans="1:79" ht="14.25" customHeight="1" x14ac:dyDescent="0.2">
      <c r="A14" s="82" t="s">
        <v>87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</row>
    <row r="15" spans="1:79" ht="15" customHeight="1" x14ac:dyDescent="0.2">
      <c r="A15" s="71" t="s">
        <v>88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</row>
    <row r="16" spans="1:79" ht="1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</row>
    <row r="17" spans="1:79" ht="15" customHeight="1" x14ac:dyDescent="0.25">
      <c r="A17" s="150" t="s">
        <v>89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</row>
    <row r="18" spans="1:79" ht="51.75" customHeight="1" x14ac:dyDescent="0.2">
      <c r="A18" s="71" t="s">
        <v>322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</row>
    <row r="19" spans="1:79" ht="1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</row>
    <row r="20" spans="1:79" ht="14.25" customHeight="1" x14ac:dyDescent="0.2">
      <c r="A20" s="82" t="s">
        <v>90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</row>
    <row r="21" spans="1:79" ht="180" customHeight="1" x14ac:dyDescent="0.2">
      <c r="A21" s="64" t="s">
        <v>91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</row>
    <row r="22" spans="1:79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</row>
    <row r="23" spans="1:79" ht="14.25" customHeight="1" x14ac:dyDescent="0.2">
      <c r="A23" s="82" t="s">
        <v>92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</row>
    <row r="24" spans="1:79" ht="14.25" customHeight="1" x14ac:dyDescent="0.2">
      <c r="A24" s="146" t="s">
        <v>93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</row>
    <row r="25" spans="1:79" ht="15" customHeight="1" x14ac:dyDescent="0.2">
      <c r="A25" s="58" t="s">
        <v>61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</row>
    <row r="26" spans="1:79" ht="23.1" customHeight="1" x14ac:dyDescent="0.2">
      <c r="A26" s="97" t="s">
        <v>94</v>
      </c>
      <c r="B26" s="98"/>
      <c r="C26" s="98"/>
      <c r="D26" s="99"/>
      <c r="E26" s="97" t="s">
        <v>95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51" t="s">
        <v>62</v>
      </c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 t="s">
        <v>63</v>
      </c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 t="s">
        <v>64</v>
      </c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</row>
    <row r="27" spans="1:79" ht="54.75" customHeight="1" x14ac:dyDescent="0.2">
      <c r="A27" s="100"/>
      <c r="B27" s="101"/>
      <c r="C27" s="101"/>
      <c r="D27" s="102"/>
      <c r="E27" s="100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32" t="s">
        <v>96</v>
      </c>
      <c r="V27" s="33"/>
      <c r="W27" s="33"/>
      <c r="X27" s="33"/>
      <c r="Y27" s="34"/>
      <c r="Z27" s="32" t="s">
        <v>97</v>
      </c>
      <c r="AA27" s="33"/>
      <c r="AB27" s="33"/>
      <c r="AC27" s="33"/>
      <c r="AD27" s="34"/>
      <c r="AE27" s="130" t="s">
        <v>98</v>
      </c>
      <c r="AF27" s="131"/>
      <c r="AG27" s="131"/>
      <c r="AH27" s="132"/>
      <c r="AI27" s="32" t="s">
        <v>99</v>
      </c>
      <c r="AJ27" s="33"/>
      <c r="AK27" s="33"/>
      <c r="AL27" s="33"/>
      <c r="AM27" s="34"/>
      <c r="AN27" s="32" t="s">
        <v>96</v>
      </c>
      <c r="AO27" s="33"/>
      <c r="AP27" s="33"/>
      <c r="AQ27" s="33"/>
      <c r="AR27" s="34"/>
      <c r="AS27" s="32" t="s">
        <v>97</v>
      </c>
      <c r="AT27" s="33"/>
      <c r="AU27" s="33"/>
      <c r="AV27" s="33"/>
      <c r="AW27" s="34"/>
      <c r="AX27" s="130" t="s">
        <v>98</v>
      </c>
      <c r="AY27" s="131"/>
      <c r="AZ27" s="131"/>
      <c r="BA27" s="132"/>
      <c r="BB27" s="32" t="s">
        <v>100</v>
      </c>
      <c r="BC27" s="33"/>
      <c r="BD27" s="33"/>
      <c r="BE27" s="33"/>
      <c r="BF27" s="34"/>
      <c r="BG27" s="32" t="s">
        <v>96</v>
      </c>
      <c r="BH27" s="33"/>
      <c r="BI27" s="33"/>
      <c r="BJ27" s="33"/>
      <c r="BK27" s="34"/>
      <c r="BL27" s="32" t="s">
        <v>97</v>
      </c>
      <c r="BM27" s="33"/>
      <c r="BN27" s="33"/>
      <c r="BO27" s="33"/>
      <c r="BP27" s="34"/>
      <c r="BQ27" s="130" t="s">
        <v>98</v>
      </c>
      <c r="BR27" s="131"/>
      <c r="BS27" s="131"/>
      <c r="BT27" s="132"/>
      <c r="BU27" s="32" t="s">
        <v>101</v>
      </c>
      <c r="BV27" s="33"/>
      <c r="BW27" s="33"/>
      <c r="BX27" s="33"/>
      <c r="BY27" s="34"/>
    </row>
    <row r="28" spans="1:79" ht="15" customHeight="1" x14ac:dyDescent="0.2">
      <c r="A28" s="32">
        <v>1</v>
      </c>
      <c r="B28" s="33"/>
      <c r="C28" s="33"/>
      <c r="D28" s="34"/>
      <c r="E28" s="32">
        <v>2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2">
        <v>3</v>
      </c>
      <c r="V28" s="33"/>
      <c r="W28" s="33"/>
      <c r="X28" s="33"/>
      <c r="Y28" s="34"/>
      <c r="Z28" s="32">
        <v>4</v>
      </c>
      <c r="AA28" s="33"/>
      <c r="AB28" s="33"/>
      <c r="AC28" s="33"/>
      <c r="AD28" s="34"/>
      <c r="AE28" s="32">
        <v>5</v>
      </c>
      <c r="AF28" s="33"/>
      <c r="AG28" s="33"/>
      <c r="AH28" s="34"/>
      <c r="AI28" s="32">
        <v>6</v>
      </c>
      <c r="AJ28" s="33"/>
      <c r="AK28" s="33"/>
      <c r="AL28" s="33"/>
      <c r="AM28" s="34"/>
      <c r="AN28" s="32">
        <v>7</v>
      </c>
      <c r="AO28" s="33"/>
      <c r="AP28" s="33"/>
      <c r="AQ28" s="33"/>
      <c r="AR28" s="34"/>
      <c r="AS28" s="32">
        <v>8</v>
      </c>
      <c r="AT28" s="33"/>
      <c r="AU28" s="33"/>
      <c r="AV28" s="33"/>
      <c r="AW28" s="34"/>
      <c r="AX28" s="32">
        <v>9</v>
      </c>
      <c r="AY28" s="33"/>
      <c r="AZ28" s="33"/>
      <c r="BA28" s="34"/>
      <c r="BB28" s="32">
        <v>10</v>
      </c>
      <c r="BC28" s="33"/>
      <c r="BD28" s="33"/>
      <c r="BE28" s="33"/>
      <c r="BF28" s="34"/>
      <c r="BG28" s="32">
        <v>11</v>
      </c>
      <c r="BH28" s="33"/>
      <c r="BI28" s="33"/>
      <c r="BJ28" s="33"/>
      <c r="BK28" s="34"/>
      <c r="BL28" s="32">
        <v>12</v>
      </c>
      <c r="BM28" s="33"/>
      <c r="BN28" s="33"/>
      <c r="BO28" s="33"/>
      <c r="BP28" s="34"/>
      <c r="BQ28" s="32">
        <v>13</v>
      </c>
      <c r="BR28" s="33"/>
      <c r="BS28" s="33"/>
      <c r="BT28" s="34"/>
      <c r="BU28" s="32">
        <v>14</v>
      </c>
      <c r="BV28" s="33"/>
      <c r="BW28" s="33"/>
      <c r="BX28" s="33"/>
      <c r="BY28" s="34"/>
    </row>
    <row r="29" spans="1:79" ht="13.5" hidden="1" customHeight="1" x14ac:dyDescent="0.2">
      <c r="A29" s="35" t="s">
        <v>102</v>
      </c>
      <c r="B29" s="36"/>
      <c r="C29" s="36"/>
      <c r="D29" s="37"/>
      <c r="E29" s="35" t="s">
        <v>103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147" t="s">
        <v>104</v>
      </c>
      <c r="V29" s="148"/>
      <c r="W29" s="148"/>
      <c r="X29" s="148"/>
      <c r="Y29" s="149"/>
      <c r="Z29" s="147" t="s">
        <v>105</v>
      </c>
      <c r="AA29" s="148"/>
      <c r="AB29" s="148"/>
      <c r="AC29" s="148"/>
      <c r="AD29" s="149"/>
      <c r="AE29" s="35" t="s">
        <v>106</v>
      </c>
      <c r="AF29" s="36"/>
      <c r="AG29" s="36"/>
      <c r="AH29" s="37"/>
      <c r="AI29" s="127" t="s">
        <v>107</v>
      </c>
      <c r="AJ29" s="128"/>
      <c r="AK29" s="128"/>
      <c r="AL29" s="128"/>
      <c r="AM29" s="129"/>
      <c r="AN29" s="35" t="s">
        <v>108</v>
      </c>
      <c r="AO29" s="36"/>
      <c r="AP29" s="36"/>
      <c r="AQ29" s="36"/>
      <c r="AR29" s="37"/>
      <c r="AS29" s="35" t="s">
        <v>109</v>
      </c>
      <c r="AT29" s="36"/>
      <c r="AU29" s="36"/>
      <c r="AV29" s="36"/>
      <c r="AW29" s="37"/>
      <c r="AX29" s="35" t="s">
        <v>110</v>
      </c>
      <c r="AY29" s="36"/>
      <c r="AZ29" s="36"/>
      <c r="BA29" s="37"/>
      <c r="BB29" s="127" t="s">
        <v>107</v>
      </c>
      <c r="BC29" s="128"/>
      <c r="BD29" s="128"/>
      <c r="BE29" s="128"/>
      <c r="BF29" s="129"/>
      <c r="BG29" s="35" t="s">
        <v>111</v>
      </c>
      <c r="BH29" s="36"/>
      <c r="BI29" s="36"/>
      <c r="BJ29" s="36"/>
      <c r="BK29" s="37"/>
      <c r="BL29" s="35" t="s">
        <v>112</v>
      </c>
      <c r="BM29" s="36"/>
      <c r="BN29" s="36"/>
      <c r="BO29" s="36"/>
      <c r="BP29" s="37"/>
      <c r="BQ29" s="35" t="s">
        <v>113</v>
      </c>
      <c r="BR29" s="36"/>
      <c r="BS29" s="36"/>
      <c r="BT29" s="37"/>
      <c r="BU29" s="127" t="s">
        <v>107</v>
      </c>
      <c r="BV29" s="128"/>
      <c r="BW29" s="128"/>
      <c r="BX29" s="128"/>
      <c r="BY29" s="129"/>
      <c r="CA29" t="s">
        <v>114</v>
      </c>
    </row>
    <row r="30" spans="1:79" s="16" customFormat="1" ht="12.75" customHeight="1" x14ac:dyDescent="0.2">
      <c r="A30" s="109"/>
      <c r="B30" s="110"/>
      <c r="C30" s="110"/>
      <c r="D30" s="142"/>
      <c r="E30" s="156" t="s">
        <v>115</v>
      </c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8"/>
      <c r="U30" s="119">
        <v>4176346</v>
      </c>
      <c r="V30" s="119"/>
      <c r="W30" s="119"/>
      <c r="X30" s="119"/>
      <c r="Y30" s="119"/>
      <c r="Z30" s="119" t="s">
        <v>116</v>
      </c>
      <c r="AA30" s="119"/>
      <c r="AB30" s="119"/>
      <c r="AC30" s="119"/>
      <c r="AD30" s="119"/>
      <c r="AE30" s="124" t="s">
        <v>116</v>
      </c>
      <c r="AF30" s="125"/>
      <c r="AG30" s="125"/>
      <c r="AH30" s="126"/>
      <c r="AI30" s="124">
        <f>IF(ISNUMBER(U30),U30,0)+IF(ISNUMBER(Z30),Z30,0)</f>
        <v>4176346</v>
      </c>
      <c r="AJ30" s="125"/>
      <c r="AK30" s="125"/>
      <c r="AL30" s="125"/>
      <c r="AM30" s="126"/>
      <c r="AN30" s="124">
        <v>3871766</v>
      </c>
      <c r="AO30" s="125"/>
      <c r="AP30" s="125"/>
      <c r="AQ30" s="125"/>
      <c r="AR30" s="126"/>
      <c r="AS30" s="124" t="s">
        <v>116</v>
      </c>
      <c r="AT30" s="125"/>
      <c r="AU30" s="125"/>
      <c r="AV30" s="125"/>
      <c r="AW30" s="126"/>
      <c r="AX30" s="124" t="s">
        <v>116</v>
      </c>
      <c r="AY30" s="125"/>
      <c r="AZ30" s="125"/>
      <c r="BA30" s="126"/>
      <c r="BB30" s="124">
        <f>IF(ISNUMBER(AN30),AN30,0)+IF(ISNUMBER(AS30),AS30,0)</f>
        <v>3871766</v>
      </c>
      <c r="BC30" s="125"/>
      <c r="BD30" s="125"/>
      <c r="BE30" s="125"/>
      <c r="BF30" s="126"/>
      <c r="BG30" s="124">
        <v>3853385</v>
      </c>
      <c r="BH30" s="125"/>
      <c r="BI30" s="125"/>
      <c r="BJ30" s="125"/>
      <c r="BK30" s="126"/>
      <c r="BL30" s="124" t="s">
        <v>116</v>
      </c>
      <c r="BM30" s="125"/>
      <c r="BN30" s="125"/>
      <c r="BO30" s="125"/>
      <c r="BP30" s="126"/>
      <c r="BQ30" s="124" t="s">
        <v>116</v>
      </c>
      <c r="BR30" s="125"/>
      <c r="BS30" s="125"/>
      <c r="BT30" s="126"/>
      <c r="BU30" s="124">
        <f>IF(ISNUMBER(BG30),BG30,0)+IF(ISNUMBER(BL30),BL30,0)</f>
        <v>3853385</v>
      </c>
      <c r="BV30" s="125"/>
      <c r="BW30" s="125"/>
      <c r="BX30" s="125"/>
      <c r="BY30" s="126"/>
      <c r="CA30" s="16" t="s">
        <v>117</v>
      </c>
    </row>
    <row r="31" spans="1:79" s="3" customFormat="1" ht="12.75" customHeight="1" x14ac:dyDescent="0.2">
      <c r="A31" s="92"/>
      <c r="B31" s="93"/>
      <c r="C31" s="93"/>
      <c r="D31" s="94"/>
      <c r="E31" s="48" t="s">
        <v>18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118">
        <v>4176346</v>
      </c>
      <c r="V31" s="118"/>
      <c r="W31" s="118"/>
      <c r="X31" s="118"/>
      <c r="Y31" s="118"/>
      <c r="Z31" s="118">
        <v>0</v>
      </c>
      <c r="AA31" s="118"/>
      <c r="AB31" s="118"/>
      <c r="AC31" s="118"/>
      <c r="AD31" s="118"/>
      <c r="AE31" s="121">
        <v>0</v>
      </c>
      <c r="AF31" s="122"/>
      <c r="AG31" s="122"/>
      <c r="AH31" s="123"/>
      <c r="AI31" s="121">
        <f>IF(ISNUMBER(U31),U31,0)+IF(ISNUMBER(Z31),Z31,0)</f>
        <v>4176346</v>
      </c>
      <c r="AJ31" s="122"/>
      <c r="AK31" s="122"/>
      <c r="AL31" s="122"/>
      <c r="AM31" s="123"/>
      <c r="AN31" s="121">
        <v>3871766</v>
      </c>
      <c r="AO31" s="122"/>
      <c r="AP31" s="122"/>
      <c r="AQ31" s="122"/>
      <c r="AR31" s="123"/>
      <c r="AS31" s="121">
        <v>0</v>
      </c>
      <c r="AT31" s="122"/>
      <c r="AU31" s="122"/>
      <c r="AV31" s="122"/>
      <c r="AW31" s="123"/>
      <c r="AX31" s="121">
        <v>0</v>
      </c>
      <c r="AY31" s="122"/>
      <c r="AZ31" s="122"/>
      <c r="BA31" s="123"/>
      <c r="BB31" s="121">
        <f>IF(ISNUMBER(AN31),AN31,0)+IF(ISNUMBER(AS31),AS31,0)</f>
        <v>3871766</v>
      </c>
      <c r="BC31" s="122"/>
      <c r="BD31" s="122"/>
      <c r="BE31" s="122"/>
      <c r="BF31" s="123"/>
      <c r="BG31" s="121">
        <v>3853385</v>
      </c>
      <c r="BH31" s="122"/>
      <c r="BI31" s="122"/>
      <c r="BJ31" s="122"/>
      <c r="BK31" s="123"/>
      <c r="BL31" s="121">
        <v>0</v>
      </c>
      <c r="BM31" s="122"/>
      <c r="BN31" s="122"/>
      <c r="BO31" s="122"/>
      <c r="BP31" s="123"/>
      <c r="BQ31" s="121">
        <v>0</v>
      </c>
      <c r="BR31" s="122"/>
      <c r="BS31" s="122"/>
      <c r="BT31" s="123"/>
      <c r="BU31" s="121">
        <f>IF(ISNUMBER(BG31),BG31,0)+IF(ISNUMBER(BL31),BL31,0)</f>
        <v>3853385</v>
      </c>
      <c r="BV31" s="122"/>
      <c r="BW31" s="122"/>
      <c r="BX31" s="122"/>
      <c r="BY31" s="123"/>
    </row>
    <row r="33" spans="1:79" ht="14.25" customHeight="1" x14ac:dyDescent="0.2">
      <c r="A33" s="146" t="s">
        <v>118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</row>
    <row r="34" spans="1:79" ht="15" customHeight="1" x14ac:dyDescent="0.2">
      <c r="A34" s="95" t="s">
        <v>61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</row>
    <row r="35" spans="1:79" ht="22.5" customHeight="1" x14ac:dyDescent="0.2">
      <c r="A35" s="97" t="s">
        <v>94</v>
      </c>
      <c r="B35" s="98"/>
      <c r="C35" s="98"/>
      <c r="D35" s="99"/>
      <c r="E35" s="97" t="s">
        <v>95</v>
      </c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  <c r="X35" s="32" t="s">
        <v>65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4"/>
      <c r="AR35" s="51" t="s">
        <v>67</v>
      </c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</row>
    <row r="36" spans="1:79" ht="36" customHeight="1" x14ac:dyDescent="0.2">
      <c r="A36" s="100"/>
      <c r="B36" s="101"/>
      <c r="C36" s="101"/>
      <c r="D36" s="102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2"/>
      <c r="X36" s="51" t="s">
        <v>96</v>
      </c>
      <c r="Y36" s="51"/>
      <c r="Z36" s="51"/>
      <c r="AA36" s="51"/>
      <c r="AB36" s="51"/>
      <c r="AC36" s="51" t="s">
        <v>97</v>
      </c>
      <c r="AD36" s="51"/>
      <c r="AE36" s="51"/>
      <c r="AF36" s="51"/>
      <c r="AG36" s="51"/>
      <c r="AH36" s="130" t="s">
        <v>98</v>
      </c>
      <c r="AI36" s="131"/>
      <c r="AJ36" s="131"/>
      <c r="AK36" s="131"/>
      <c r="AL36" s="132"/>
      <c r="AM36" s="32" t="s">
        <v>99</v>
      </c>
      <c r="AN36" s="33"/>
      <c r="AO36" s="33"/>
      <c r="AP36" s="33"/>
      <c r="AQ36" s="34"/>
      <c r="AR36" s="32" t="s">
        <v>96</v>
      </c>
      <c r="AS36" s="33"/>
      <c r="AT36" s="33"/>
      <c r="AU36" s="33"/>
      <c r="AV36" s="34"/>
      <c r="AW36" s="32" t="s">
        <v>97</v>
      </c>
      <c r="AX36" s="33"/>
      <c r="AY36" s="33"/>
      <c r="AZ36" s="33"/>
      <c r="BA36" s="34"/>
      <c r="BB36" s="130" t="s">
        <v>98</v>
      </c>
      <c r="BC36" s="131"/>
      <c r="BD36" s="131"/>
      <c r="BE36" s="131"/>
      <c r="BF36" s="132"/>
      <c r="BG36" s="32" t="s">
        <v>100</v>
      </c>
      <c r="BH36" s="33"/>
      <c r="BI36" s="33"/>
      <c r="BJ36" s="33"/>
      <c r="BK36" s="34"/>
    </row>
    <row r="37" spans="1:79" ht="15" customHeight="1" x14ac:dyDescent="0.2">
      <c r="A37" s="32">
        <v>1</v>
      </c>
      <c r="B37" s="33"/>
      <c r="C37" s="33"/>
      <c r="D37" s="34"/>
      <c r="E37" s="32">
        <v>2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51">
        <v>3</v>
      </c>
      <c r="Y37" s="51"/>
      <c r="Z37" s="51"/>
      <c r="AA37" s="51"/>
      <c r="AB37" s="51"/>
      <c r="AC37" s="51">
        <v>4</v>
      </c>
      <c r="AD37" s="51"/>
      <c r="AE37" s="51"/>
      <c r="AF37" s="51"/>
      <c r="AG37" s="51"/>
      <c r="AH37" s="51">
        <v>5</v>
      </c>
      <c r="AI37" s="51"/>
      <c r="AJ37" s="51"/>
      <c r="AK37" s="51"/>
      <c r="AL37" s="51"/>
      <c r="AM37" s="51">
        <v>6</v>
      </c>
      <c r="AN37" s="51"/>
      <c r="AO37" s="51"/>
      <c r="AP37" s="51"/>
      <c r="AQ37" s="51"/>
      <c r="AR37" s="32">
        <v>7</v>
      </c>
      <c r="AS37" s="33"/>
      <c r="AT37" s="33"/>
      <c r="AU37" s="33"/>
      <c r="AV37" s="34"/>
      <c r="AW37" s="32">
        <v>8</v>
      </c>
      <c r="AX37" s="33"/>
      <c r="AY37" s="33"/>
      <c r="AZ37" s="33"/>
      <c r="BA37" s="34"/>
      <c r="BB37" s="32">
        <v>9</v>
      </c>
      <c r="BC37" s="33"/>
      <c r="BD37" s="33"/>
      <c r="BE37" s="33"/>
      <c r="BF37" s="34"/>
      <c r="BG37" s="32">
        <v>10</v>
      </c>
      <c r="BH37" s="33"/>
      <c r="BI37" s="33"/>
      <c r="BJ37" s="33"/>
      <c r="BK37" s="34"/>
    </row>
    <row r="38" spans="1:79" ht="20.25" hidden="1" customHeight="1" x14ac:dyDescent="0.2">
      <c r="A38" s="35" t="s">
        <v>102</v>
      </c>
      <c r="B38" s="36"/>
      <c r="C38" s="36"/>
      <c r="D38" s="37"/>
      <c r="E38" s="35" t="s">
        <v>103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  <c r="X38" s="53" t="s">
        <v>119</v>
      </c>
      <c r="Y38" s="53"/>
      <c r="Z38" s="53"/>
      <c r="AA38" s="53"/>
      <c r="AB38" s="53"/>
      <c r="AC38" s="53" t="s">
        <v>120</v>
      </c>
      <c r="AD38" s="53"/>
      <c r="AE38" s="53"/>
      <c r="AF38" s="53"/>
      <c r="AG38" s="53"/>
      <c r="AH38" s="35" t="s">
        <v>121</v>
      </c>
      <c r="AI38" s="36"/>
      <c r="AJ38" s="36"/>
      <c r="AK38" s="36"/>
      <c r="AL38" s="37"/>
      <c r="AM38" s="127" t="s">
        <v>122</v>
      </c>
      <c r="AN38" s="128"/>
      <c r="AO38" s="128"/>
      <c r="AP38" s="128"/>
      <c r="AQ38" s="129"/>
      <c r="AR38" s="35" t="s">
        <v>123</v>
      </c>
      <c r="AS38" s="36"/>
      <c r="AT38" s="36"/>
      <c r="AU38" s="36"/>
      <c r="AV38" s="37"/>
      <c r="AW38" s="35" t="s">
        <v>124</v>
      </c>
      <c r="AX38" s="36"/>
      <c r="AY38" s="36"/>
      <c r="AZ38" s="36"/>
      <c r="BA38" s="37"/>
      <c r="BB38" s="35" t="s">
        <v>125</v>
      </c>
      <c r="BC38" s="36"/>
      <c r="BD38" s="36"/>
      <c r="BE38" s="36"/>
      <c r="BF38" s="37"/>
      <c r="BG38" s="127" t="s">
        <v>122</v>
      </c>
      <c r="BH38" s="128"/>
      <c r="BI38" s="128"/>
      <c r="BJ38" s="128"/>
      <c r="BK38" s="129"/>
      <c r="CA38" t="s">
        <v>126</v>
      </c>
    </row>
    <row r="39" spans="1:79" s="16" customFormat="1" ht="12.75" customHeight="1" x14ac:dyDescent="0.2">
      <c r="A39" s="109"/>
      <c r="B39" s="110"/>
      <c r="C39" s="110"/>
      <c r="D39" s="142"/>
      <c r="E39" s="156" t="s">
        <v>115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8"/>
      <c r="X39" s="124">
        <v>4011521</v>
      </c>
      <c r="Y39" s="125"/>
      <c r="Z39" s="125"/>
      <c r="AA39" s="125"/>
      <c r="AB39" s="126"/>
      <c r="AC39" s="124" t="s">
        <v>116</v>
      </c>
      <c r="AD39" s="125"/>
      <c r="AE39" s="125"/>
      <c r="AF39" s="125"/>
      <c r="AG39" s="126"/>
      <c r="AH39" s="124" t="s">
        <v>116</v>
      </c>
      <c r="AI39" s="125"/>
      <c r="AJ39" s="125"/>
      <c r="AK39" s="125"/>
      <c r="AL39" s="126"/>
      <c r="AM39" s="124">
        <f>IF(ISNUMBER(X39),X39,0)+IF(ISNUMBER(AC39),AC39,0)</f>
        <v>4011521</v>
      </c>
      <c r="AN39" s="125"/>
      <c r="AO39" s="125"/>
      <c r="AP39" s="125"/>
      <c r="AQ39" s="126"/>
      <c r="AR39" s="124">
        <v>4134866</v>
      </c>
      <c r="AS39" s="125"/>
      <c r="AT39" s="125"/>
      <c r="AU39" s="125"/>
      <c r="AV39" s="126"/>
      <c r="AW39" s="124" t="s">
        <v>116</v>
      </c>
      <c r="AX39" s="125"/>
      <c r="AY39" s="125"/>
      <c r="AZ39" s="125"/>
      <c r="BA39" s="126"/>
      <c r="BB39" s="124" t="s">
        <v>116</v>
      </c>
      <c r="BC39" s="125"/>
      <c r="BD39" s="125"/>
      <c r="BE39" s="125"/>
      <c r="BF39" s="126"/>
      <c r="BG39" s="119">
        <f>IF(ISNUMBER(AR39),AR39,0)+IF(ISNUMBER(AW39),AW39,0)</f>
        <v>4134866</v>
      </c>
      <c r="BH39" s="119"/>
      <c r="BI39" s="119"/>
      <c r="BJ39" s="119"/>
      <c r="BK39" s="119"/>
      <c r="CA39" s="16" t="s">
        <v>127</v>
      </c>
    </row>
    <row r="40" spans="1:79" s="3" customFormat="1" ht="12.75" customHeight="1" x14ac:dyDescent="0.2">
      <c r="A40" s="92"/>
      <c r="B40" s="93"/>
      <c r="C40" s="93"/>
      <c r="D40" s="94"/>
      <c r="E40" s="48" t="s">
        <v>18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50"/>
      <c r="X40" s="121">
        <v>4011521</v>
      </c>
      <c r="Y40" s="122"/>
      <c r="Z40" s="122"/>
      <c r="AA40" s="122"/>
      <c r="AB40" s="123"/>
      <c r="AC40" s="121">
        <v>0</v>
      </c>
      <c r="AD40" s="122"/>
      <c r="AE40" s="122"/>
      <c r="AF40" s="122"/>
      <c r="AG40" s="123"/>
      <c r="AH40" s="121">
        <v>0</v>
      </c>
      <c r="AI40" s="122"/>
      <c r="AJ40" s="122"/>
      <c r="AK40" s="122"/>
      <c r="AL40" s="123"/>
      <c r="AM40" s="121">
        <f>IF(ISNUMBER(X40),X40,0)+IF(ISNUMBER(AC40),AC40,0)</f>
        <v>4011521</v>
      </c>
      <c r="AN40" s="122"/>
      <c r="AO40" s="122"/>
      <c r="AP40" s="122"/>
      <c r="AQ40" s="123"/>
      <c r="AR40" s="121">
        <v>4134866</v>
      </c>
      <c r="AS40" s="122"/>
      <c r="AT40" s="122"/>
      <c r="AU40" s="122"/>
      <c r="AV40" s="123"/>
      <c r="AW40" s="121">
        <v>0</v>
      </c>
      <c r="AX40" s="122"/>
      <c r="AY40" s="122"/>
      <c r="AZ40" s="122"/>
      <c r="BA40" s="123"/>
      <c r="BB40" s="121">
        <v>0</v>
      </c>
      <c r="BC40" s="122"/>
      <c r="BD40" s="122"/>
      <c r="BE40" s="122"/>
      <c r="BF40" s="123"/>
      <c r="BG40" s="118">
        <f>IF(ISNUMBER(AR40),AR40,0)+IF(ISNUMBER(AW40),AW40,0)</f>
        <v>4134866</v>
      </c>
      <c r="BH40" s="118"/>
      <c r="BI40" s="118"/>
      <c r="BJ40" s="118"/>
      <c r="BK40" s="118"/>
    </row>
    <row r="41" spans="1:79" s="29" customFormat="1" ht="12.7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</row>
    <row r="43" spans="1:79" s="14" customFormat="1" ht="14.25" customHeight="1" x14ac:dyDescent="0.2">
      <c r="A43" s="82" t="s">
        <v>128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30"/>
    </row>
    <row r="44" spans="1:79" ht="14.25" customHeight="1" x14ac:dyDescent="0.2">
      <c r="A44" s="82" t="s">
        <v>129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</row>
    <row r="45" spans="1:79" ht="15" customHeight="1" x14ac:dyDescent="0.2">
      <c r="A45" s="58" t="s">
        <v>61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</row>
    <row r="46" spans="1:79" ht="23.1" customHeight="1" x14ac:dyDescent="0.2">
      <c r="A46" s="136" t="s">
        <v>130</v>
      </c>
      <c r="B46" s="137"/>
      <c r="C46" s="137"/>
      <c r="D46" s="138"/>
      <c r="E46" s="51" t="s">
        <v>95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32" t="s">
        <v>62</v>
      </c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4"/>
      <c r="AN46" s="32" t="s">
        <v>63</v>
      </c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4"/>
      <c r="BG46" s="32" t="s">
        <v>64</v>
      </c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4"/>
    </row>
    <row r="47" spans="1:79" ht="48.75" customHeight="1" x14ac:dyDescent="0.2">
      <c r="A47" s="139"/>
      <c r="B47" s="140"/>
      <c r="C47" s="140"/>
      <c r="D47" s="14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32" t="s">
        <v>96</v>
      </c>
      <c r="V47" s="33"/>
      <c r="W47" s="33"/>
      <c r="X47" s="33"/>
      <c r="Y47" s="34"/>
      <c r="Z47" s="32" t="s">
        <v>97</v>
      </c>
      <c r="AA47" s="33"/>
      <c r="AB47" s="33"/>
      <c r="AC47" s="33"/>
      <c r="AD47" s="34"/>
      <c r="AE47" s="130" t="s">
        <v>98</v>
      </c>
      <c r="AF47" s="131"/>
      <c r="AG47" s="131"/>
      <c r="AH47" s="132"/>
      <c r="AI47" s="32" t="s">
        <v>99</v>
      </c>
      <c r="AJ47" s="33"/>
      <c r="AK47" s="33"/>
      <c r="AL47" s="33"/>
      <c r="AM47" s="34"/>
      <c r="AN47" s="32" t="s">
        <v>96</v>
      </c>
      <c r="AO47" s="33"/>
      <c r="AP47" s="33"/>
      <c r="AQ47" s="33"/>
      <c r="AR47" s="34"/>
      <c r="AS47" s="32" t="s">
        <v>97</v>
      </c>
      <c r="AT47" s="33"/>
      <c r="AU47" s="33"/>
      <c r="AV47" s="33"/>
      <c r="AW47" s="34"/>
      <c r="AX47" s="130" t="s">
        <v>98</v>
      </c>
      <c r="AY47" s="131"/>
      <c r="AZ47" s="131"/>
      <c r="BA47" s="132"/>
      <c r="BB47" s="32" t="s">
        <v>100</v>
      </c>
      <c r="BC47" s="33"/>
      <c r="BD47" s="33"/>
      <c r="BE47" s="33"/>
      <c r="BF47" s="34"/>
      <c r="BG47" s="32" t="s">
        <v>96</v>
      </c>
      <c r="BH47" s="33"/>
      <c r="BI47" s="33"/>
      <c r="BJ47" s="33"/>
      <c r="BK47" s="34"/>
      <c r="BL47" s="32" t="s">
        <v>97</v>
      </c>
      <c r="BM47" s="33"/>
      <c r="BN47" s="33"/>
      <c r="BO47" s="33"/>
      <c r="BP47" s="34"/>
      <c r="BQ47" s="130" t="s">
        <v>98</v>
      </c>
      <c r="BR47" s="131"/>
      <c r="BS47" s="131"/>
      <c r="BT47" s="132"/>
      <c r="BU47" s="32" t="s">
        <v>101</v>
      </c>
      <c r="BV47" s="33"/>
      <c r="BW47" s="33"/>
      <c r="BX47" s="33"/>
      <c r="BY47" s="34"/>
    </row>
    <row r="48" spans="1:79" ht="15" customHeight="1" x14ac:dyDescent="0.2">
      <c r="A48" s="32">
        <v>1</v>
      </c>
      <c r="B48" s="33"/>
      <c r="C48" s="33"/>
      <c r="D48" s="34"/>
      <c r="E48" s="32">
        <v>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4"/>
      <c r="U48" s="32">
        <v>3</v>
      </c>
      <c r="V48" s="33"/>
      <c r="W48" s="33"/>
      <c r="X48" s="33"/>
      <c r="Y48" s="34"/>
      <c r="Z48" s="32">
        <v>4</v>
      </c>
      <c r="AA48" s="33"/>
      <c r="AB48" s="33"/>
      <c r="AC48" s="33"/>
      <c r="AD48" s="34"/>
      <c r="AE48" s="32">
        <v>5</v>
      </c>
      <c r="AF48" s="33"/>
      <c r="AG48" s="33"/>
      <c r="AH48" s="34"/>
      <c r="AI48" s="32">
        <v>6</v>
      </c>
      <c r="AJ48" s="33"/>
      <c r="AK48" s="33"/>
      <c r="AL48" s="33"/>
      <c r="AM48" s="34"/>
      <c r="AN48" s="32">
        <v>7</v>
      </c>
      <c r="AO48" s="33"/>
      <c r="AP48" s="33"/>
      <c r="AQ48" s="33"/>
      <c r="AR48" s="34"/>
      <c r="AS48" s="32">
        <v>8</v>
      </c>
      <c r="AT48" s="33"/>
      <c r="AU48" s="33"/>
      <c r="AV48" s="33"/>
      <c r="AW48" s="34"/>
      <c r="AX48" s="32">
        <v>9</v>
      </c>
      <c r="AY48" s="33"/>
      <c r="AZ48" s="33"/>
      <c r="BA48" s="34"/>
      <c r="BB48" s="32">
        <v>10</v>
      </c>
      <c r="BC48" s="33"/>
      <c r="BD48" s="33"/>
      <c r="BE48" s="33"/>
      <c r="BF48" s="34"/>
      <c r="BG48" s="32">
        <v>11</v>
      </c>
      <c r="BH48" s="33"/>
      <c r="BI48" s="33"/>
      <c r="BJ48" s="33"/>
      <c r="BK48" s="34"/>
      <c r="BL48" s="32">
        <v>12</v>
      </c>
      <c r="BM48" s="33"/>
      <c r="BN48" s="33"/>
      <c r="BO48" s="33"/>
      <c r="BP48" s="34"/>
      <c r="BQ48" s="32">
        <v>13</v>
      </c>
      <c r="BR48" s="33"/>
      <c r="BS48" s="33"/>
      <c r="BT48" s="34"/>
      <c r="BU48" s="32">
        <v>14</v>
      </c>
      <c r="BV48" s="33"/>
      <c r="BW48" s="33"/>
      <c r="BX48" s="33"/>
      <c r="BY48" s="34"/>
    </row>
    <row r="49" spans="1:79" s="31" customFormat="1" ht="12.75" hidden="1" customHeight="1" x14ac:dyDescent="0.2">
      <c r="A49" s="35" t="s">
        <v>131</v>
      </c>
      <c r="B49" s="36"/>
      <c r="C49" s="36"/>
      <c r="D49" s="37"/>
      <c r="E49" s="35" t="s">
        <v>103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7"/>
      <c r="U49" s="35" t="s">
        <v>104</v>
      </c>
      <c r="V49" s="36"/>
      <c r="W49" s="36"/>
      <c r="X49" s="36"/>
      <c r="Y49" s="37"/>
      <c r="Z49" s="35" t="s">
        <v>105</v>
      </c>
      <c r="AA49" s="36"/>
      <c r="AB49" s="36"/>
      <c r="AC49" s="36"/>
      <c r="AD49" s="37"/>
      <c r="AE49" s="35" t="s">
        <v>106</v>
      </c>
      <c r="AF49" s="36"/>
      <c r="AG49" s="36"/>
      <c r="AH49" s="37"/>
      <c r="AI49" s="127" t="s">
        <v>107</v>
      </c>
      <c r="AJ49" s="128"/>
      <c r="AK49" s="128"/>
      <c r="AL49" s="128"/>
      <c r="AM49" s="129"/>
      <c r="AN49" s="35" t="s">
        <v>108</v>
      </c>
      <c r="AO49" s="36"/>
      <c r="AP49" s="36"/>
      <c r="AQ49" s="36"/>
      <c r="AR49" s="37"/>
      <c r="AS49" s="35" t="s">
        <v>109</v>
      </c>
      <c r="AT49" s="36"/>
      <c r="AU49" s="36"/>
      <c r="AV49" s="36"/>
      <c r="AW49" s="37"/>
      <c r="AX49" s="35" t="s">
        <v>110</v>
      </c>
      <c r="AY49" s="36"/>
      <c r="AZ49" s="36"/>
      <c r="BA49" s="37"/>
      <c r="BB49" s="127" t="s">
        <v>107</v>
      </c>
      <c r="BC49" s="128"/>
      <c r="BD49" s="128"/>
      <c r="BE49" s="128"/>
      <c r="BF49" s="129"/>
      <c r="BG49" s="35" t="s">
        <v>111</v>
      </c>
      <c r="BH49" s="36"/>
      <c r="BI49" s="36"/>
      <c r="BJ49" s="36"/>
      <c r="BK49" s="37"/>
      <c r="BL49" s="35" t="s">
        <v>112</v>
      </c>
      <c r="BM49" s="36"/>
      <c r="BN49" s="36"/>
      <c r="BO49" s="36"/>
      <c r="BP49" s="37"/>
      <c r="BQ49" s="35" t="s">
        <v>113</v>
      </c>
      <c r="BR49" s="36"/>
      <c r="BS49" s="36"/>
      <c r="BT49" s="37"/>
      <c r="BU49" s="127" t="s">
        <v>107</v>
      </c>
      <c r="BV49" s="128"/>
      <c r="BW49" s="128"/>
      <c r="BX49" s="128"/>
      <c r="BY49" s="129"/>
      <c r="CA49" t="s">
        <v>132</v>
      </c>
    </row>
    <row r="50" spans="1:79" s="16" customFormat="1" ht="12.75" customHeight="1" x14ac:dyDescent="0.2">
      <c r="A50" s="109">
        <v>2111</v>
      </c>
      <c r="B50" s="110"/>
      <c r="C50" s="110"/>
      <c r="D50" s="142"/>
      <c r="E50" s="156" t="s">
        <v>133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8"/>
      <c r="U50" s="124">
        <v>3273962</v>
      </c>
      <c r="V50" s="125"/>
      <c r="W50" s="125"/>
      <c r="X50" s="125"/>
      <c r="Y50" s="126"/>
      <c r="Z50" s="124">
        <v>0</v>
      </c>
      <c r="AA50" s="125"/>
      <c r="AB50" s="125"/>
      <c r="AC50" s="125"/>
      <c r="AD50" s="126"/>
      <c r="AE50" s="124">
        <v>0</v>
      </c>
      <c r="AF50" s="125"/>
      <c r="AG50" s="125"/>
      <c r="AH50" s="126"/>
      <c r="AI50" s="124">
        <f t="shared" ref="AI50:AI62" si="0">IF(ISNUMBER(U50),U50,0)+IF(ISNUMBER(Z50),Z50,0)</f>
        <v>3273962</v>
      </c>
      <c r="AJ50" s="125"/>
      <c r="AK50" s="125"/>
      <c r="AL50" s="125"/>
      <c r="AM50" s="126"/>
      <c r="AN50" s="124">
        <v>2988612</v>
      </c>
      <c r="AO50" s="125"/>
      <c r="AP50" s="125"/>
      <c r="AQ50" s="125"/>
      <c r="AR50" s="126"/>
      <c r="AS50" s="124">
        <v>0</v>
      </c>
      <c r="AT50" s="125"/>
      <c r="AU50" s="125"/>
      <c r="AV50" s="125"/>
      <c r="AW50" s="126"/>
      <c r="AX50" s="124">
        <v>0</v>
      </c>
      <c r="AY50" s="125"/>
      <c r="AZ50" s="125"/>
      <c r="BA50" s="126"/>
      <c r="BB50" s="124">
        <f t="shared" ref="BB50:BB62" si="1">IF(ISNUMBER(AN50),AN50,0)+IF(ISNUMBER(AS50),AS50,0)</f>
        <v>2988612</v>
      </c>
      <c r="BC50" s="125"/>
      <c r="BD50" s="125"/>
      <c r="BE50" s="125"/>
      <c r="BF50" s="126"/>
      <c r="BG50" s="124">
        <v>2988612</v>
      </c>
      <c r="BH50" s="125"/>
      <c r="BI50" s="125"/>
      <c r="BJ50" s="125"/>
      <c r="BK50" s="126"/>
      <c r="BL50" s="124">
        <v>0</v>
      </c>
      <c r="BM50" s="125"/>
      <c r="BN50" s="125"/>
      <c r="BO50" s="125"/>
      <c r="BP50" s="126"/>
      <c r="BQ50" s="124">
        <v>0</v>
      </c>
      <c r="BR50" s="125"/>
      <c r="BS50" s="125"/>
      <c r="BT50" s="126"/>
      <c r="BU50" s="124">
        <f t="shared" ref="BU50:BU62" si="2">IF(ISNUMBER(BG50),BG50,0)+IF(ISNUMBER(BL50),BL50,0)</f>
        <v>2988612</v>
      </c>
      <c r="BV50" s="125"/>
      <c r="BW50" s="125"/>
      <c r="BX50" s="125"/>
      <c r="BY50" s="126"/>
      <c r="CA50" s="16" t="s">
        <v>134</v>
      </c>
    </row>
    <row r="51" spans="1:79" s="16" customFormat="1" ht="12.75" customHeight="1" x14ac:dyDescent="0.2">
      <c r="A51" s="109">
        <v>2120</v>
      </c>
      <c r="B51" s="110"/>
      <c r="C51" s="110"/>
      <c r="D51" s="142"/>
      <c r="E51" s="156" t="s">
        <v>135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8"/>
      <c r="U51" s="124">
        <v>742434</v>
      </c>
      <c r="V51" s="125"/>
      <c r="W51" s="125"/>
      <c r="X51" s="125"/>
      <c r="Y51" s="126"/>
      <c r="Z51" s="124">
        <v>0</v>
      </c>
      <c r="AA51" s="125"/>
      <c r="AB51" s="125"/>
      <c r="AC51" s="125"/>
      <c r="AD51" s="126"/>
      <c r="AE51" s="124">
        <v>0</v>
      </c>
      <c r="AF51" s="125"/>
      <c r="AG51" s="125"/>
      <c r="AH51" s="126"/>
      <c r="AI51" s="124">
        <f t="shared" si="0"/>
        <v>742434</v>
      </c>
      <c r="AJ51" s="125"/>
      <c r="AK51" s="125"/>
      <c r="AL51" s="125"/>
      <c r="AM51" s="126"/>
      <c r="AN51" s="124">
        <v>664329</v>
      </c>
      <c r="AO51" s="125"/>
      <c r="AP51" s="125"/>
      <c r="AQ51" s="125"/>
      <c r="AR51" s="126"/>
      <c r="AS51" s="124">
        <v>0</v>
      </c>
      <c r="AT51" s="125"/>
      <c r="AU51" s="125"/>
      <c r="AV51" s="125"/>
      <c r="AW51" s="126"/>
      <c r="AX51" s="124">
        <v>0</v>
      </c>
      <c r="AY51" s="125"/>
      <c r="AZ51" s="125"/>
      <c r="BA51" s="126"/>
      <c r="BB51" s="124">
        <f t="shared" si="1"/>
        <v>664329</v>
      </c>
      <c r="BC51" s="125"/>
      <c r="BD51" s="125"/>
      <c r="BE51" s="125"/>
      <c r="BF51" s="126"/>
      <c r="BG51" s="124">
        <v>664329</v>
      </c>
      <c r="BH51" s="125"/>
      <c r="BI51" s="125"/>
      <c r="BJ51" s="125"/>
      <c r="BK51" s="126"/>
      <c r="BL51" s="124">
        <v>0</v>
      </c>
      <c r="BM51" s="125"/>
      <c r="BN51" s="125"/>
      <c r="BO51" s="125"/>
      <c r="BP51" s="126"/>
      <c r="BQ51" s="124">
        <v>0</v>
      </c>
      <c r="BR51" s="125"/>
      <c r="BS51" s="125"/>
      <c r="BT51" s="126"/>
      <c r="BU51" s="124">
        <f t="shared" si="2"/>
        <v>664329</v>
      </c>
      <c r="BV51" s="125"/>
      <c r="BW51" s="125"/>
      <c r="BX51" s="125"/>
      <c r="BY51" s="126"/>
    </row>
    <row r="52" spans="1:79" s="16" customFormat="1" ht="12.75" customHeight="1" x14ac:dyDescent="0.2">
      <c r="A52" s="109">
        <v>2210</v>
      </c>
      <c r="B52" s="110"/>
      <c r="C52" s="110"/>
      <c r="D52" s="142"/>
      <c r="E52" s="156" t="s">
        <v>136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8"/>
      <c r="U52" s="124">
        <v>46493</v>
      </c>
      <c r="V52" s="125"/>
      <c r="W52" s="125"/>
      <c r="X52" s="125"/>
      <c r="Y52" s="126"/>
      <c r="Z52" s="124">
        <v>0</v>
      </c>
      <c r="AA52" s="125"/>
      <c r="AB52" s="125"/>
      <c r="AC52" s="125"/>
      <c r="AD52" s="126"/>
      <c r="AE52" s="124">
        <v>0</v>
      </c>
      <c r="AF52" s="125"/>
      <c r="AG52" s="125"/>
      <c r="AH52" s="126"/>
      <c r="AI52" s="124">
        <f t="shared" si="0"/>
        <v>46493</v>
      </c>
      <c r="AJ52" s="125"/>
      <c r="AK52" s="125"/>
      <c r="AL52" s="125"/>
      <c r="AM52" s="126"/>
      <c r="AN52" s="124">
        <v>80081</v>
      </c>
      <c r="AO52" s="125"/>
      <c r="AP52" s="125"/>
      <c r="AQ52" s="125"/>
      <c r="AR52" s="126"/>
      <c r="AS52" s="124">
        <v>0</v>
      </c>
      <c r="AT52" s="125"/>
      <c r="AU52" s="125"/>
      <c r="AV52" s="125"/>
      <c r="AW52" s="126"/>
      <c r="AX52" s="124">
        <v>0</v>
      </c>
      <c r="AY52" s="125"/>
      <c r="AZ52" s="125"/>
      <c r="BA52" s="126"/>
      <c r="BB52" s="124">
        <f t="shared" si="1"/>
        <v>80081</v>
      </c>
      <c r="BC52" s="125"/>
      <c r="BD52" s="125"/>
      <c r="BE52" s="125"/>
      <c r="BF52" s="126"/>
      <c r="BG52" s="124">
        <v>29092</v>
      </c>
      <c r="BH52" s="125"/>
      <c r="BI52" s="125"/>
      <c r="BJ52" s="125"/>
      <c r="BK52" s="126"/>
      <c r="BL52" s="124">
        <v>0</v>
      </c>
      <c r="BM52" s="125"/>
      <c r="BN52" s="125"/>
      <c r="BO52" s="125"/>
      <c r="BP52" s="126"/>
      <c r="BQ52" s="124">
        <v>0</v>
      </c>
      <c r="BR52" s="125"/>
      <c r="BS52" s="125"/>
      <c r="BT52" s="126"/>
      <c r="BU52" s="124">
        <f t="shared" si="2"/>
        <v>29092</v>
      </c>
      <c r="BV52" s="125"/>
      <c r="BW52" s="125"/>
      <c r="BX52" s="125"/>
      <c r="BY52" s="126"/>
    </row>
    <row r="53" spans="1:79" s="16" customFormat="1" ht="12.75" customHeight="1" x14ac:dyDescent="0.2">
      <c r="A53" s="109">
        <v>2240</v>
      </c>
      <c r="B53" s="110"/>
      <c r="C53" s="110"/>
      <c r="D53" s="142"/>
      <c r="E53" s="156" t="s">
        <v>137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8"/>
      <c r="U53" s="124">
        <v>78781</v>
      </c>
      <c r="V53" s="125"/>
      <c r="W53" s="125"/>
      <c r="X53" s="125"/>
      <c r="Y53" s="126"/>
      <c r="Z53" s="124">
        <v>0</v>
      </c>
      <c r="AA53" s="125"/>
      <c r="AB53" s="125"/>
      <c r="AC53" s="125"/>
      <c r="AD53" s="126"/>
      <c r="AE53" s="124">
        <v>0</v>
      </c>
      <c r="AF53" s="125"/>
      <c r="AG53" s="125"/>
      <c r="AH53" s="126"/>
      <c r="AI53" s="124">
        <f t="shared" si="0"/>
        <v>78781</v>
      </c>
      <c r="AJ53" s="125"/>
      <c r="AK53" s="125"/>
      <c r="AL53" s="125"/>
      <c r="AM53" s="126"/>
      <c r="AN53" s="124">
        <v>92384</v>
      </c>
      <c r="AO53" s="125"/>
      <c r="AP53" s="125"/>
      <c r="AQ53" s="125"/>
      <c r="AR53" s="126"/>
      <c r="AS53" s="124">
        <v>0</v>
      </c>
      <c r="AT53" s="125"/>
      <c r="AU53" s="125"/>
      <c r="AV53" s="125"/>
      <c r="AW53" s="126"/>
      <c r="AX53" s="124">
        <v>0</v>
      </c>
      <c r="AY53" s="125"/>
      <c r="AZ53" s="125"/>
      <c r="BA53" s="126"/>
      <c r="BB53" s="124">
        <f t="shared" si="1"/>
        <v>92384</v>
      </c>
      <c r="BC53" s="125"/>
      <c r="BD53" s="125"/>
      <c r="BE53" s="125"/>
      <c r="BF53" s="126"/>
      <c r="BG53" s="124">
        <v>98112</v>
      </c>
      <c r="BH53" s="125"/>
      <c r="BI53" s="125"/>
      <c r="BJ53" s="125"/>
      <c r="BK53" s="126"/>
      <c r="BL53" s="124">
        <v>0</v>
      </c>
      <c r="BM53" s="125"/>
      <c r="BN53" s="125"/>
      <c r="BO53" s="125"/>
      <c r="BP53" s="126"/>
      <c r="BQ53" s="124">
        <v>0</v>
      </c>
      <c r="BR53" s="125"/>
      <c r="BS53" s="125"/>
      <c r="BT53" s="126"/>
      <c r="BU53" s="124">
        <f t="shared" si="2"/>
        <v>98112</v>
      </c>
      <c r="BV53" s="125"/>
      <c r="BW53" s="125"/>
      <c r="BX53" s="125"/>
      <c r="BY53" s="126"/>
    </row>
    <row r="54" spans="1:79" s="16" customFormat="1" ht="12.75" customHeight="1" x14ac:dyDescent="0.2">
      <c r="A54" s="109">
        <v>2250</v>
      </c>
      <c r="B54" s="110"/>
      <c r="C54" s="110"/>
      <c r="D54" s="142"/>
      <c r="E54" s="156" t="s">
        <v>138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8"/>
      <c r="U54" s="124">
        <v>0</v>
      </c>
      <c r="V54" s="125"/>
      <c r="W54" s="125"/>
      <c r="X54" s="125"/>
      <c r="Y54" s="126"/>
      <c r="Z54" s="124">
        <v>0</v>
      </c>
      <c r="AA54" s="125"/>
      <c r="AB54" s="125"/>
      <c r="AC54" s="125"/>
      <c r="AD54" s="126"/>
      <c r="AE54" s="124">
        <v>0</v>
      </c>
      <c r="AF54" s="125"/>
      <c r="AG54" s="125"/>
      <c r="AH54" s="126"/>
      <c r="AI54" s="124">
        <f t="shared" si="0"/>
        <v>0</v>
      </c>
      <c r="AJ54" s="125"/>
      <c r="AK54" s="125"/>
      <c r="AL54" s="125"/>
      <c r="AM54" s="126"/>
      <c r="AN54" s="124">
        <v>3000</v>
      </c>
      <c r="AO54" s="125"/>
      <c r="AP54" s="125"/>
      <c r="AQ54" s="125"/>
      <c r="AR54" s="126"/>
      <c r="AS54" s="124">
        <v>0</v>
      </c>
      <c r="AT54" s="125"/>
      <c r="AU54" s="125"/>
      <c r="AV54" s="125"/>
      <c r="AW54" s="126"/>
      <c r="AX54" s="124">
        <v>0</v>
      </c>
      <c r="AY54" s="125"/>
      <c r="AZ54" s="125"/>
      <c r="BA54" s="126"/>
      <c r="BB54" s="124">
        <f t="shared" si="1"/>
        <v>3000</v>
      </c>
      <c r="BC54" s="125"/>
      <c r="BD54" s="125"/>
      <c r="BE54" s="125"/>
      <c r="BF54" s="126"/>
      <c r="BG54" s="124">
        <v>3186</v>
      </c>
      <c r="BH54" s="125"/>
      <c r="BI54" s="125"/>
      <c r="BJ54" s="125"/>
      <c r="BK54" s="126"/>
      <c r="BL54" s="124">
        <v>0</v>
      </c>
      <c r="BM54" s="125"/>
      <c r="BN54" s="125"/>
      <c r="BO54" s="125"/>
      <c r="BP54" s="126"/>
      <c r="BQ54" s="124"/>
      <c r="BR54" s="125"/>
      <c r="BS54" s="125"/>
      <c r="BT54" s="126"/>
      <c r="BU54" s="124">
        <f t="shared" si="2"/>
        <v>3186</v>
      </c>
      <c r="BV54" s="125"/>
      <c r="BW54" s="125"/>
      <c r="BX54" s="125"/>
      <c r="BY54" s="126"/>
    </row>
    <row r="55" spans="1:79" s="16" customFormat="1" ht="12.75" customHeight="1" x14ac:dyDescent="0.2">
      <c r="A55" s="109">
        <v>2271</v>
      </c>
      <c r="B55" s="110"/>
      <c r="C55" s="110"/>
      <c r="D55" s="142"/>
      <c r="E55" s="156" t="s">
        <v>139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8"/>
      <c r="U55" s="124">
        <v>20393</v>
      </c>
      <c r="V55" s="125"/>
      <c r="W55" s="125"/>
      <c r="X55" s="125"/>
      <c r="Y55" s="126"/>
      <c r="Z55" s="124">
        <v>0</v>
      </c>
      <c r="AA55" s="125"/>
      <c r="AB55" s="125"/>
      <c r="AC55" s="125"/>
      <c r="AD55" s="126"/>
      <c r="AE55" s="124">
        <v>0</v>
      </c>
      <c r="AF55" s="125"/>
      <c r="AG55" s="125"/>
      <c r="AH55" s="126"/>
      <c r="AI55" s="124">
        <f t="shared" si="0"/>
        <v>20393</v>
      </c>
      <c r="AJ55" s="125"/>
      <c r="AK55" s="125"/>
      <c r="AL55" s="125"/>
      <c r="AM55" s="126"/>
      <c r="AN55" s="124">
        <v>25003</v>
      </c>
      <c r="AO55" s="125"/>
      <c r="AP55" s="125"/>
      <c r="AQ55" s="125"/>
      <c r="AR55" s="126"/>
      <c r="AS55" s="124">
        <v>0</v>
      </c>
      <c r="AT55" s="125"/>
      <c r="AU55" s="125"/>
      <c r="AV55" s="125"/>
      <c r="AW55" s="126"/>
      <c r="AX55" s="124">
        <v>0</v>
      </c>
      <c r="AY55" s="125"/>
      <c r="AZ55" s="125"/>
      <c r="BA55" s="126"/>
      <c r="BB55" s="124">
        <f t="shared" si="1"/>
        <v>25003</v>
      </c>
      <c r="BC55" s="125"/>
      <c r="BD55" s="125"/>
      <c r="BE55" s="125"/>
      <c r="BF55" s="126"/>
      <c r="BG55" s="124">
        <v>41933</v>
      </c>
      <c r="BH55" s="125"/>
      <c r="BI55" s="125"/>
      <c r="BJ55" s="125"/>
      <c r="BK55" s="126"/>
      <c r="BL55" s="124">
        <v>0</v>
      </c>
      <c r="BM55" s="125"/>
      <c r="BN55" s="125"/>
      <c r="BO55" s="125"/>
      <c r="BP55" s="126"/>
      <c r="BQ55" s="124">
        <v>0</v>
      </c>
      <c r="BR55" s="125"/>
      <c r="BS55" s="125"/>
      <c r="BT55" s="126"/>
      <c r="BU55" s="124">
        <f t="shared" si="2"/>
        <v>41933</v>
      </c>
      <c r="BV55" s="125"/>
      <c r="BW55" s="125"/>
      <c r="BX55" s="125"/>
      <c r="BY55" s="126"/>
    </row>
    <row r="56" spans="1:79" s="16" customFormat="1" ht="12.75" customHeight="1" x14ac:dyDescent="0.2">
      <c r="A56" s="109">
        <v>2272</v>
      </c>
      <c r="B56" s="110"/>
      <c r="C56" s="110"/>
      <c r="D56" s="142"/>
      <c r="E56" s="156" t="s">
        <v>140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8"/>
      <c r="U56" s="124">
        <v>1268</v>
      </c>
      <c r="V56" s="125"/>
      <c r="W56" s="125"/>
      <c r="X56" s="125"/>
      <c r="Y56" s="126"/>
      <c r="Z56" s="124">
        <v>0</v>
      </c>
      <c r="AA56" s="125"/>
      <c r="AB56" s="125"/>
      <c r="AC56" s="125"/>
      <c r="AD56" s="126"/>
      <c r="AE56" s="124">
        <v>0</v>
      </c>
      <c r="AF56" s="125"/>
      <c r="AG56" s="125"/>
      <c r="AH56" s="126"/>
      <c r="AI56" s="124">
        <f t="shared" si="0"/>
        <v>1268</v>
      </c>
      <c r="AJ56" s="125"/>
      <c r="AK56" s="125"/>
      <c r="AL56" s="125"/>
      <c r="AM56" s="126"/>
      <c r="AN56" s="124">
        <v>1464</v>
      </c>
      <c r="AO56" s="125"/>
      <c r="AP56" s="125"/>
      <c r="AQ56" s="125"/>
      <c r="AR56" s="126"/>
      <c r="AS56" s="124">
        <v>0</v>
      </c>
      <c r="AT56" s="125"/>
      <c r="AU56" s="125"/>
      <c r="AV56" s="125"/>
      <c r="AW56" s="126"/>
      <c r="AX56" s="124">
        <v>0</v>
      </c>
      <c r="AY56" s="125"/>
      <c r="AZ56" s="125"/>
      <c r="BA56" s="126"/>
      <c r="BB56" s="124">
        <f t="shared" si="1"/>
        <v>1464</v>
      </c>
      <c r="BC56" s="125"/>
      <c r="BD56" s="125"/>
      <c r="BE56" s="125"/>
      <c r="BF56" s="126"/>
      <c r="BG56" s="124">
        <v>1554</v>
      </c>
      <c r="BH56" s="125"/>
      <c r="BI56" s="125"/>
      <c r="BJ56" s="125"/>
      <c r="BK56" s="126"/>
      <c r="BL56" s="124">
        <v>0</v>
      </c>
      <c r="BM56" s="125"/>
      <c r="BN56" s="125"/>
      <c r="BO56" s="125"/>
      <c r="BP56" s="126"/>
      <c r="BQ56" s="124">
        <v>0</v>
      </c>
      <c r="BR56" s="125"/>
      <c r="BS56" s="125"/>
      <c r="BT56" s="126"/>
      <c r="BU56" s="124">
        <f t="shared" si="2"/>
        <v>1554</v>
      </c>
      <c r="BV56" s="125"/>
      <c r="BW56" s="125"/>
      <c r="BX56" s="125"/>
      <c r="BY56" s="126"/>
    </row>
    <row r="57" spans="1:79" s="16" customFormat="1" ht="12.75" customHeight="1" x14ac:dyDescent="0.2">
      <c r="A57" s="109">
        <v>2273</v>
      </c>
      <c r="B57" s="110"/>
      <c r="C57" s="110"/>
      <c r="D57" s="142"/>
      <c r="E57" s="156" t="s">
        <v>141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8"/>
      <c r="U57" s="124">
        <v>11809</v>
      </c>
      <c r="V57" s="125"/>
      <c r="W57" s="125"/>
      <c r="X57" s="125"/>
      <c r="Y57" s="126"/>
      <c r="Z57" s="124">
        <v>0</v>
      </c>
      <c r="AA57" s="125"/>
      <c r="AB57" s="125"/>
      <c r="AC57" s="125"/>
      <c r="AD57" s="126"/>
      <c r="AE57" s="124">
        <v>0</v>
      </c>
      <c r="AF57" s="125"/>
      <c r="AG57" s="125"/>
      <c r="AH57" s="126"/>
      <c r="AI57" s="124">
        <f t="shared" si="0"/>
        <v>11809</v>
      </c>
      <c r="AJ57" s="125"/>
      <c r="AK57" s="125"/>
      <c r="AL57" s="125"/>
      <c r="AM57" s="126"/>
      <c r="AN57" s="124">
        <v>16404</v>
      </c>
      <c r="AO57" s="125"/>
      <c r="AP57" s="125"/>
      <c r="AQ57" s="125"/>
      <c r="AR57" s="126"/>
      <c r="AS57" s="124">
        <v>0</v>
      </c>
      <c r="AT57" s="125"/>
      <c r="AU57" s="125"/>
      <c r="AV57" s="125"/>
      <c r="AW57" s="126"/>
      <c r="AX57" s="124">
        <v>0</v>
      </c>
      <c r="AY57" s="125"/>
      <c r="AZ57" s="125"/>
      <c r="BA57" s="126"/>
      <c r="BB57" s="124">
        <f t="shared" si="1"/>
        <v>16404</v>
      </c>
      <c r="BC57" s="125"/>
      <c r="BD57" s="125"/>
      <c r="BE57" s="125"/>
      <c r="BF57" s="126"/>
      <c r="BG57" s="124">
        <v>26046</v>
      </c>
      <c r="BH57" s="125"/>
      <c r="BI57" s="125"/>
      <c r="BJ57" s="125"/>
      <c r="BK57" s="126"/>
      <c r="BL57" s="124">
        <v>0</v>
      </c>
      <c r="BM57" s="125"/>
      <c r="BN57" s="125"/>
      <c r="BO57" s="125"/>
      <c r="BP57" s="126"/>
      <c r="BQ57" s="124">
        <v>0</v>
      </c>
      <c r="BR57" s="125"/>
      <c r="BS57" s="125"/>
      <c r="BT57" s="126"/>
      <c r="BU57" s="124">
        <f t="shared" si="2"/>
        <v>26046</v>
      </c>
      <c r="BV57" s="125"/>
      <c r="BW57" s="125"/>
      <c r="BX57" s="125"/>
      <c r="BY57" s="126"/>
    </row>
    <row r="58" spans="1:79" s="16" customFormat="1" ht="25.5" customHeight="1" x14ac:dyDescent="0.2">
      <c r="A58" s="109">
        <v>2275</v>
      </c>
      <c r="B58" s="110"/>
      <c r="C58" s="110"/>
      <c r="D58" s="142"/>
      <c r="E58" s="156" t="s">
        <v>142</v>
      </c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8"/>
      <c r="U58" s="124">
        <v>386</v>
      </c>
      <c r="V58" s="125"/>
      <c r="W58" s="125"/>
      <c r="X58" s="125"/>
      <c r="Y58" s="126"/>
      <c r="Z58" s="124">
        <v>0</v>
      </c>
      <c r="AA58" s="125"/>
      <c r="AB58" s="125"/>
      <c r="AC58" s="125"/>
      <c r="AD58" s="126"/>
      <c r="AE58" s="124">
        <v>0</v>
      </c>
      <c r="AF58" s="125"/>
      <c r="AG58" s="125"/>
      <c r="AH58" s="126"/>
      <c r="AI58" s="124">
        <f t="shared" si="0"/>
        <v>386</v>
      </c>
      <c r="AJ58" s="125"/>
      <c r="AK58" s="125"/>
      <c r="AL58" s="125"/>
      <c r="AM58" s="126"/>
      <c r="AN58" s="124">
        <v>489</v>
      </c>
      <c r="AO58" s="125"/>
      <c r="AP58" s="125"/>
      <c r="AQ58" s="125"/>
      <c r="AR58" s="126"/>
      <c r="AS58" s="124">
        <v>0</v>
      </c>
      <c r="AT58" s="125"/>
      <c r="AU58" s="125"/>
      <c r="AV58" s="125"/>
      <c r="AW58" s="126"/>
      <c r="AX58" s="124">
        <v>0</v>
      </c>
      <c r="AY58" s="125"/>
      <c r="AZ58" s="125"/>
      <c r="BA58" s="126"/>
      <c r="BB58" s="124">
        <f t="shared" si="1"/>
        <v>489</v>
      </c>
      <c r="BC58" s="125"/>
      <c r="BD58" s="125"/>
      <c r="BE58" s="125"/>
      <c r="BF58" s="126"/>
      <c r="BG58" s="124">
        <v>521</v>
      </c>
      <c r="BH58" s="125"/>
      <c r="BI58" s="125"/>
      <c r="BJ58" s="125"/>
      <c r="BK58" s="126"/>
      <c r="BL58" s="124">
        <v>0</v>
      </c>
      <c r="BM58" s="125"/>
      <c r="BN58" s="125"/>
      <c r="BO58" s="125"/>
      <c r="BP58" s="126"/>
      <c r="BQ58" s="124">
        <v>0</v>
      </c>
      <c r="BR58" s="125"/>
      <c r="BS58" s="125"/>
      <c r="BT58" s="126"/>
      <c r="BU58" s="124">
        <f t="shared" si="2"/>
        <v>521</v>
      </c>
      <c r="BV58" s="125"/>
      <c r="BW58" s="125"/>
      <c r="BX58" s="125"/>
      <c r="BY58" s="126"/>
    </row>
    <row r="59" spans="1:79" s="16" customFormat="1" ht="25.5" customHeight="1" x14ac:dyDescent="0.2">
      <c r="A59" s="109">
        <v>2281</v>
      </c>
      <c r="B59" s="110"/>
      <c r="C59" s="110"/>
      <c r="D59" s="142"/>
      <c r="E59" s="156" t="s">
        <v>143</v>
      </c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8"/>
      <c r="U59" s="124">
        <v>0</v>
      </c>
      <c r="V59" s="125"/>
      <c r="W59" s="125"/>
      <c r="X59" s="125"/>
      <c r="Y59" s="126"/>
      <c r="Z59" s="124">
        <v>0</v>
      </c>
      <c r="AA59" s="125"/>
      <c r="AB59" s="125"/>
      <c r="AC59" s="125"/>
      <c r="AD59" s="126"/>
      <c r="AE59" s="124">
        <v>0</v>
      </c>
      <c r="AF59" s="125"/>
      <c r="AG59" s="125"/>
      <c r="AH59" s="126"/>
      <c r="AI59" s="124">
        <f t="shared" si="0"/>
        <v>0</v>
      </c>
      <c r="AJ59" s="125"/>
      <c r="AK59" s="125"/>
      <c r="AL59" s="125"/>
      <c r="AM59" s="126"/>
      <c r="AN59" s="124">
        <v>0</v>
      </c>
      <c r="AO59" s="125"/>
      <c r="AP59" s="125"/>
      <c r="AQ59" s="125"/>
      <c r="AR59" s="126"/>
      <c r="AS59" s="124">
        <v>0</v>
      </c>
      <c r="AT59" s="125"/>
      <c r="AU59" s="125"/>
      <c r="AV59" s="125"/>
      <c r="AW59" s="126"/>
      <c r="AX59" s="124">
        <v>0</v>
      </c>
      <c r="AY59" s="125"/>
      <c r="AZ59" s="125"/>
      <c r="BA59" s="126"/>
      <c r="BB59" s="124">
        <f t="shared" si="1"/>
        <v>0</v>
      </c>
      <c r="BC59" s="125"/>
      <c r="BD59" s="125"/>
      <c r="BE59" s="125"/>
      <c r="BF59" s="126"/>
      <c r="BG59" s="124">
        <v>0</v>
      </c>
      <c r="BH59" s="125"/>
      <c r="BI59" s="125"/>
      <c r="BJ59" s="125"/>
      <c r="BK59" s="126"/>
      <c r="BL59" s="124">
        <v>0</v>
      </c>
      <c r="BM59" s="125"/>
      <c r="BN59" s="125"/>
      <c r="BO59" s="125"/>
      <c r="BP59" s="126"/>
      <c r="BQ59" s="124">
        <v>0</v>
      </c>
      <c r="BR59" s="125"/>
      <c r="BS59" s="125"/>
      <c r="BT59" s="126"/>
      <c r="BU59" s="124">
        <f t="shared" si="2"/>
        <v>0</v>
      </c>
      <c r="BV59" s="125"/>
      <c r="BW59" s="125"/>
      <c r="BX59" s="125"/>
      <c r="BY59" s="126"/>
    </row>
    <row r="60" spans="1:79" s="16" customFormat="1" ht="12.75" customHeight="1" x14ac:dyDescent="0.2">
      <c r="A60" s="109">
        <v>2800</v>
      </c>
      <c r="B60" s="110"/>
      <c r="C60" s="110"/>
      <c r="D60" s="142"/>
      <c r="E60" s="72" t="s">
        <v>144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4"/>
      <c r="U60" s="124">
        <v>820</v>
      </c>
      <c r="V60" s="125"/>
      <c r="W60" s="125"/>
      <c r="X60" s="125"/>
      <c r="Y60" s="126"/>
      <c r="Z60" s="124">
        <v>0</v>
      </c>
      <c r="AA60" s="125"/>
      <c r="AB60" s="125"/>
      <c r="AC60" s="125"/>
      <c r="AD60" s="126"/>
      <c r="AE60" s="124">
        <v>0</v>
      </c>
      <c r="AF60" s="125"/>
      <c r="AG60" s="125"/>
      <c r="AH60" s="126"/>
      <c r="AI60" s="124">
        <f t="shared" si="0"/>
        <v>820</v>
      </c>
      <c r="AJ60" s="125"/>
      <c r="AK60" s="125"/>
      <c r="AL60" s="125"/>
      <c r="AM60" s="126"/>
      <c r="AN60" s="124">
        <v>0</v>
      </c>
      <c r="AO60" s="125"/>
      <c r="AP60" s="125"/>
      <c r="AQ60" s="125"/>
      <c r="AR60" s="126"/>
      <c r="AS60" s="124">
        <v>0</v>
      </c>
      <c r="AT60" s="125"/>
      <c r="AU60" s="125"/>
      <c r="AV60" s="125"/>
      <c r="AW60" s="126"/>
      <c r="AX60" s="124">
        <v>0</v>
      </c>
      <c r="AY60" s="125"/>
      <c r="AZ60" s="125"/>
      <c r="BA60" s="126"/>
      <c r="BB60" s="124">
        <f t="shared" si="1"/>
        <v>0</v>
      </c>
      <c r="BC60" s="125"/>
      <c r="BD60" s="125"/>
      <c r="BE60" s="125"/>
      <c r="BF60" s="126"/>
      <c r="BG60" s="124">
        <v>0</v>
      </c>
      <c r="BH60" s="125"/>
      <c r="BI60" s="125"/>
      <c r="BJ60" s="125"/>
      <c r="BK60" s="126"/>
      <c r="BL60" s="124">
        <v>0</v>
      </c>
      <c r="BM60" s="125"/>
      <c r="BN60" s="125"/>
      <c r="BO60" s="125"/>
      <c r="BP60" s="126"/>
      <c r="BQ60" s="124">
        <v>0</v>
      </c>
      <c r="BR60" s="125"/>
      <c r="BS60" s="125"/>
      <c r="BT60" s="126"/>
      <c r="BU60" s="124">
        <f t="shared" si="2"/>
        <v>0</v>
      </c>
      <c r="BV60" s="125"/>
      <c r="BW60" s="125"/>
      <c r="BX60" s="125"/>
      <c r="BY60" s="126"/>
    </row>
    <row r="61" spans="1:79" s="16" customFormat="1" ht="25.5" customHeight="1" x14ac:dyDescent="0.2">
      <c r="A61" s="109">
        <v>3110</v>
      </c>
      <c r="B61" s="110"/>
      <c r="C61" s="110"/>
      <c r="D61" s="142"/>
      <c r="E61" s="72" t="s">
        <v>145</v>
      </c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4"/>
      <c r="U61" s="124">
        <v>0</v>
      </c>
      <c r="V61" s="125"/>
      <c r="W61" s="125"/>
      <c r="X61" s="125"/>
      <c r="Y61" s="126"/>
      <c r="Z61" s="124">
        <v>0</v>
      </c>
      <c r="AA61" s="125"/>
      <c r="AB61" s="125"/>
      <c r="AC61" s="125"/>
      <c r="AD61" s="126"/>
      <c r="AE61" s="124">
        <v>0</v>
      </c>
      <c r="AF61" s="125"/>
      <c r="AG61" s="125"/>
      <c r="AH61" s="126"/>
      <c r="AI61" s="124">
        <f t="shared" si="0"/>
        <v>0</v>
      </c>
      <c r="AJ61" s="125"/>
      <c r="AK61" s="125"/>
      <c r="AL61" s="125"/>
      <c r="AM61" s="126"/>
      <c r="AN61" s="124">
        <v>0</v>
      </c>
      <c r="AO61" s="125"/>
      <c r="AP61" s="125"/>
      <c r="AQ61" s="125"/>
      <c r="AR61" s="126"/>
      <c r="AS61" s="124">
        <v>0</v>
      </c>
      <c r="AT61" s="125"/>
      <c r="AU61" s="125"/>
      <c r="AV61" s="125"/>
      <c r="AW61" s="126"/>
      <c r="AX61" s="124">
        <v>0</v>
      </c>
      <c r="AY61" s="125"/>
      <c r="AZ61" s="125"/>
      <c r="BA61" s="126"/>
      <c r="BB61" s="124">
        <f t="shared" si="1"/>
        <v>0</v>
      </c>
      <c r="BC61" s="125"/>
      <c r="BD61" s="125"/>
      <c r="BE61" s="125"/>
      <c r="BF61" s="126"/>
      <c r="BG61" s="124">
        <v>0</v>
      </c>
      <c r="BH61" s="125"/>
      <c r="BI61" s="125"/>
      <c r="BJ61" s="125"/>
      <c r="BK61" s="126"/>
      <c r="BL61" s="124">
        <v>0</v>
      </c>
      <c r="BM61" s="125"/>
      <c r="BN61" s="125"/>
      <c r="BO61" s="125"/>
      <c r="BP61" s="126"/>
      <c r="BQ61" s="124">
        <v>0</v>
      </c>
      <c r="BR61" s="125"/>
      <c r="BS61" s="125"/>
      <c r="BT61" s="126"/>
      <c r="BU61" s="124">
        <f t="shared" si="2"/>
        <v>0</v>
      </c>
      <c r="BV61" s="125"/>
      <c r="BW61" s="125"/>
      <c r="BX61" s="125"/>
      <c r="BY61" s="126"/>
    </row>
    <row r="62" spans="1:79" s="3" customFormat="1" ht="12.75" customHeight="1" x14ac:dyDescent="0.2">
      <c r="A62" s="92"/>
      <c r="B62" s="93"/>
      <c r="C62" s="93"/>
      <c r="D62" s="94"/>
      <c r="E62" s="48" t="s">
        <v>18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50"/>
      <c r="U62" s="121">
        <v>4176346</v>
      </c>
      <c r="V62" s="122"/>
      <c r="W62" s="122"/>
      <c r="X62" s="122"/>
      <c r="Y62" s="123"/>
      <c r="Z62" s="121">
        <v>0</v>
      </c>
      <c r="AA62" s="122"/>
      <c r="AB62" s="122"/>
      <c r="AC62" s="122"/>
      <c r="AD62" s="123"/>
      <c r="AE62" s="121">
        <v>0</v>
      </c>
      <c r="AF62" s="122"/>
      <c r="AG62" s="122"/>
      <c r="AH62" s="123"/>
      <c r="AI62" s="121">
        <f t="shared" si="0"/>
        <v>4176346</v>
      </c>
      <c r="AJ62" s="122"/>
      <c r="AK62" s="122"/>
      <c r="AL62" s="122"/>
      <c r="AM62" s="123"/>
      <c r="AN62" s="121">
        <v>3871766</v>
      </c>
      <c r="AO62" s="122"/>
      <c r="AP62" s="122"/>
      <c r="AQ62" s="122"/>
      <c r="AR62" s="123"/>
      <c r="AS62" s="121">
        <v>0</v>
      </c>
      <c r="AT62" s="122"/>
      <c r="AU62" s="122"/>
      <c r="AV62" s="122"/>
      <c r="AW62" s="123"/>
      <c r="AX62" s="121">
        <v>0</v>
      </c>
      <c r="AY62" s="122"/>
      <c r="AZ62" s="122"/>
      <c r="BA62" s="123"/>
      <c r="BB62" s="121">
        <f t="shared" si="1"/>
        <v>3871766</v>
      </c>
      <c r="BC62" s="122"/>
      <c r="BD62" s="122"/>
      <c r="BE62" s="122"/>
      <c r="BF62" s="123"/>
      <c r="BG62" s="121">
        <v>3853385</v>
      </c>
      <c r="BH62" s="122"/>
      <c r="BI62" s="122"/>
      <c r="BJ62" s="122"/>
      <c r="BK62" s="123"/>
      <c r="BL62" s="121">
        <v>0</v>
      </c>
      <c r="BM62" s="122"/>
      <c r="BN62" s="122"/>
      <c r="BO62" s="122"/>
      <c r="BP62" s="123"/>
      <c r="BQ62" s="121">
        <v>0</v>
      </c>
      <c r="BR62" s="122"/>
      <c r="BS62" s="122"/>
      <c r="BT62" s="123"/>
      <c r="BU62" s="121">
        <f t="shared" si="2"/>
        <v>3853385</v>
      </c>
      <c r="BV62" s="122"/>
      <c r="BW62" s="122"/>
      <c r="BX62" s="122"/>
      <c r="BY62" s="123"/>
    </row>
    <row r="64" spans="1:79" ht="14.25" customHeight="1" x14ac:dyDescent="0.2">
      <c r="A64" s="82" t="s">
        <v>146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</row>
    <row r="65" spans="1:79" ht="15" customHeight="1" x14ac:dyDescent="0.2">
      <c r="A65" s="95" t="s">
        <v>61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</row>
    <row r="66" spans="1:79" ht="23.1" customHeight="1" x14ac:dyDescent="0.2">
      <c r="A66" s="136" t="s">
        <v>147</v>
      </c>
      <c r="B66" s="137"/>
      <c r="C66" s="137"/>
      <c r="D66" s="137"/>
      <c r="E66" s="138"/>
      <c r="F66" s="51" t="s">
        <v>95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32" t="s">
        <v>62</v>
      </c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4"/>
      <c r="AN66" s="32" t="s">
        <v>63</v>
      </c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4"/>
      <c r="BG66" s="32" t="s">
        <v>64</v>
      </c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4"/>
    </row>
    <row r="67" spans="1:79" ht="51.75" customHeight="1" x14ac:dyDescent="0.2">
      <c r="A67" s="139"/>
      <c r="B67" s="140"/>
      <c r="C67" s="140"/>
      <c r="D67" s="140"/>
      <c r="E67" s="14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32" t="s">
        <v>96</v>
      </c>
      <c r="V67" s="33"/>
      <c r="W67" s="33"/>
      <c r="X67" s="33"/>
      <c r="Y67" s="34"/>
      <c r="Z67" s="32" t="s">
        <v>97</v>
      </c>
      <c r="AA67" s="33"/>
      <c r="AB67" s="33"/>
      <c r="AC67" s="33"/>
      <c r="AD67" s="34"/>
      <c r="AE67" s="130" t="s">
        <v>98</v>
      </c>
      <c r="AF67" s="131"/>
      <c r="AG67" s="131"/>
      <c r="AH67" s="132"/>
      <c r="AI67" s="32" t="s">
        <v>99</v>
      </c>
      <c r="AJ67" s="33"/>
      <c r="AK67" s="33"/>
      <c r="AL67" s="33"/>
      <c r="AM67" s="34"/>
      <c r="AN67" s="32" t="s">
        <v>96</v>
      </c>
      <c r="AO67" s="33"/>
      <c r="AP67" s="33"/>
      <c r="AQ67" s="33"/>
      <c r="AR67" s="34"/>
      <c r="AS67" s="32" t="s">
        <v>97</v>
      </c>
      <c r="AT67" s="33"/>
      <c r="AU67" s="33"/>
      <c r="AV67" s="33"/>
      <c r="AW67" s="34"/>
      <c r="AX67" s="130" t="s">
        <v>98</v>
      </c>
      <c r="AY67" s="131"/>
      <c r="AZ67" s="131"/>
      <c r="BA67" s="132"/>
      <c r="BB67" s="32" t="s">
        <v>100</v>
      </c>
      <c r="BC67" s="33"/>
      <c r="BD67" s="33"/>
      <c r="BE67" s="33"/>
      <c r="BF67" s="34"/>
      <c r="BG67" s="32" t="s">
        <v>96</v>
      </c>
      <c r="BH67" s="33"/>
      <c r="BI67" s="33"/>
      <c r="BJ67" s="33"/>
      <c r="BK67" s="34"/>
      <c r="BL67" s="32" t="s">
        <v>97</v>
      </c>
      <c r="BM67" s="33"/>
      <c r="BN67" s="33"/>
      <c r="BO67" s="33"/>
      <c r="BP67" s="34"/>
      <c r="BQ67" s="130" t="s">
        <v>98</v>
      </c>
      <c r="BR67" s="131"/>
      <c r="BS67" s="131"/>
      <c r="BT67" s="132"/>
      <c r="BU67" s="51" t="s">
        <v>101</v>
      </c>
      <c r="BV67" s="51"/>
      <c r="BW67" s="51"/>
      <c r="BX67" s="51"/>
      <c r="BY67" s="51"/>
    </row>
    <row r="68" spans="1:79" ht="15" customHeight="1" x14ac:dyDescent="0.2">
      <c r="A68" s="32">
        <v>1</v>
      </c>
      <c r="B68" s="33"/>
      <c r="C68" s="33"/>
      <c r="D68" s="33"/>
      <c r="E68" s="34"/>
      <c r="F68" s="32">
        <v>2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4"/>
      <c r="U68" s="32">
        <v>3</v>
      </c>
      <c r="V68" s="33"/>
      <c r="W68" s="33"/>
      <c r="X68" s="33"/>
      <c r="Y68" s="34"/>
      <c r="Z68" s="32">
        <v>4</v>
      </c>
      <c r="AA68" s="33"/>
      <c r="AB68" s="33"/>
      <c r="AC68" s="33"/>
      <c r="AD68" s="34"/>
      <c r="AE68" s="32">
        <v>5</v>
      </c>
      <c r="AF68" s="33"/>
      <c r="AG68" s="33"/>
      <c r="AH68" s="34"/>
      <c r="AI68" s="32">
        <v>6</v>
      </c>
      <c r="AJ68" s="33"/>
      <c r="AK68" s="33"/>
      <c r="AL68" s="33"/>
      <c r="AM68" s="34"/>
      <c r="AN68" s="32">
        <v>7</v>
      </c>
      <c r="AO68" s="33"/>
      <c r="AP68" s="33"/>
      <c r="AQ68" s="33"/>
      <c r="AR68" s="34"/>
      <c r="AS68" s="32">
        <v>8</v>
      </c>
      <c r="AT68" s="33"/>
      <c r="AU68" s="33"/>
      <c r="AV68" s="33"/>
      <c r="AW68" s="34"/>
      <c r="AX68" s="32">
        <v>9</v>
      </c>
      <c r="AY68" s="33"/>
      <c r="AZ68" s="33"/>
      <c r="BA68" s="34"/>
      <c r="BB68" s="32">
        <v>10</v>
      </c>
      <c r="BC68" s="33"/>
      <c r="BD68" s="33"/>
      <c r="BE68" s="33"/>
      <c r="BF68" s="34"/>
      <c r="BG68" s="32">
        <v>11</v>
      </c>
      <c r="BH68" s="33"/>
      <c r="BI68" s="33"/>
      <c r="BJ68" s="33"/>
      <c r="BK68" s="34"/>
      <c r="BL68" s="32">
        <v>12</v>
      </c>
      <c r="BM68" s="33"/>
      <c r="BN68" s="33"/>
      <c r="BO68" s="33"/>
      <c r="BP68" s="34"/>
      <c r="BQ68" s="32">
        <v>13</v>
      </c>
      <c r="BR68" s="33"/>
      <c r="BS68" s="33"/>
      <c r="BT68" s="34"/>
      <c r="BU68" s="51">
        <v>14</v>
      </c>
      <c r="BV68" s="51"/>
      <c r="BW68" s="51"/>
      <c r="BX68" s="51"/>
      <c r="BY68" s="51"/>
    </row>
    <row r="69" spans="1:79" s="31" customFormat="1" ht="13.5" hidden="1" customHeight="1" x14ac:dyDescent="0.2">
      <c r="A69" s="35" t="s">
        <v>131</v>
      </c>
      <c r="B69" s="36"/>
      <c r="C69" s="36"/>
      <c r="D69" s="36"/>
      <c r="E69" s="37"/>
      <c r="F69" s="35" t="s">
        <v>103</v>
      </c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7"/>
      <c r="U69" s="35" t="s">
        <v>104</v>
      </c>
      <c r="V69" s="36"/>
      <c r="W69" s="36"/>
      <c r="X69" s="36"/>
      <c r="Y69" s="37"/>
      <c r="Z69" s="35" t="s">
        <v>105</v>
      </c>
      <c r="AA69" s="36"/>
      <c r="AB69" s="36"/>
      <c r="AC69" s="36"/>
      <c r="AD69" s="37"/>
      <c r="AE69" s="35" t="s">
        <v>106</v>
      </c>
      <c r="AF69" s="36"/>
      <c r="AG69" s="36"/>
      <c r="AH69" s="37"/>
      <c r="AI69" s="127" t="s">
        <v>107</v>
      </c>
      <c r="AJ69" s="128"/>
      <c r="AK69" s="128"/>
      <c r="AL69" s="128"/>
      <c r="AM69" s="129"/>
      <c r="AN69" s="35" t="s">
        <v>108</v>
      </c>
      <c r="AO69" s="36"/>
      <c r="AP69" s="36"/>
      <c r="AQ69" s="36"/>
      <c r="AR69" s="37"/>
      <c r="AS69" s="35" t="s">
        <v>109</v>
      </c>
      <c r="AT69" s="36"/>
      <c r="AU69" s="36"/>
      <c r="AV69" s="36"/>
      <c r="AW69" s="37"/>
      <c r="AX69" s="35" t="s">
        <v>110</v>
      </c>
      <c r="AY69" s="36"/>
      <c r="AZ69" s="36"/>
      <c r="BA69" s="37"/>
      <c r="BB69" s="127" t="s">
        <v>107</v>
      </c>
      <c r="BC69" s="128"/>
      <c r="BD69" s="128"/>
      <c r="BE69" s="128"/>
      <c r="BF69" s="129"/>
      <c r="BG69" s="35" t="s">
        <v>111</v>
      </c>
      <c r="BH69" s="36"/>
      <c r="BI69" s="36"/>
      <c r="BJ69" s="36"/>
      <c r="BK69" s="37"/>
      <c r="BL69" s="35" t="s">
        <v>112</v>
      </c>
      <c r="BM69" s="36"/>
      <c r="BN69" s="36"/>
      <c r="BO69" s="36"/>
      <c r="BP69" s="37"/>
      <c r="BQ69" s="35" t="s">
        <v>113</v>
      </c>
      <c r="BR69" s="36"/>
      <c r="BS69" s="36"/>
      <c r="BT69" s="37"/>
      <c r="BU69" s="103" t="s">
        <v>107</v>
      </c>
      <c r="BV69" s="103"/>
      <c r="BW69" s="103"/>
      <c r="BX69" s="103"/>
      <c r="BY69" s="103"/>
      <c r="CA69" t="s">
        <v>148</v>
      </c>
    </row>
    <row r="70" spans="1:79" s="3" customFormat="1" ht="12.75" customHeight="1" x14ac:dyDescent="0.2">
      <c r="A70" s="92"/>
      <c r="B70" s="93"/>
      <c r="C70" s="93"/>
      <c r="D70" s="93"/>
      <c r="E70" s="94"/>
      <c r="F70" s="92" t="s">
        <v>18</v>
      </c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4"/>
      <c r="U70" s="121"/>
      <c r="V70" s="122"/>
      <c r="W70" s="122"/>
      <c r="X70" s="122"/>
      <c r="Y70" s="123"/>
      <c r="Z70" s="121"/>
      <c r="AA70" s="122"/>
      <c r="AB70" s="122"/>
      <c r="AC70" s="122"/>
      <c r="AD70" s="123"/>
      <c r="AE70" s="121"/>
      <c r="AF70" s="122"/>
      <c r="AG70" s="122"/>
      <c r="AH70" s="123"/>
      <c r="AI70" s="121">
        <f>IF(ISNUMBER(U70),U70,0)+IF(ISNUMBER(Z70),Z70,0)</f>
        <v>0</v>
      </c>
      <c r="AJ70" s="122"/>
      <c r="AK70" s="122"/>
      <c r="AL70" s="122"/>
      <c r="AM70" s="123"/>
      <c r="AN70" s="121"/>
      <c r="AO70" s="122"/>
      <c r="AP70" s="122"/>
      <c r="AQ70" s="122"/>
      <c r="AR70" s="123"/>
      <c r="AS70" s="121"/>
      <c r="AT70" s="122"/>
      <c r="AU70" s="122"/>
      <c r="AV70" s="122"/>
      <c r="AW70" s="123"/>
      <c r="AX70" s="121"/>
      <c r="AY70" s="122"/>
      <c r="AZ70" s="122"/>
      <c r="BA70" s="123"/>
      <c r="BB70" s="121">
        <f>IF(ISNUMBER(AN70),AN70,0)+IF(ISNUMBER(AS70),AS70,0)</f>
        <v>0</v>
      </c>
      <c r="BC70" s="122"/>
      <c r="BD70" s="122"/>
      <c r="BE70" s="122"/>
      <c r="BF70" s="123"/>
      <c r="BG70" s="121"/>
      <c r="BH70" s="122"/>
      <c r="BI70" s="122"/>
      <c r="BJ70" s="122"/>
      <c r="BK70" s="123"/>
      <c r="BL70" s="121"/>
      <c r="BM70" s="122"/>
      <c r="BN70" s="122"/>
      <c r="BO70" s="122"/>
      <c r="BP70" s="123"/>
      <c r="BQ70" s="121"/>
      <c r="BR70" s="122"/>
      <c r="BS70" s="122"/>
      <c r="BT70" s="123"/>
      <c r="BU70" s="121">
        <f>IF(ISNUMBER(BG70),BG70,0)+IF(ISNUMBER(BL70),BL70,0)</f>
        <v>0</v>
      </c>
      <c r="BV70" s="122"/>
      <c r="BW70" s="122"/>
      <c r="BX70" s="122"/>
      <c r="BY70" s="123"/>
      <c r="CA70" s="3" t="s">
        <v>149</v>
      </c>
    </row>
    <row r="72" spans="1:79" ht="14.25" customHeight="1" x14ac:dyDescent="0.2">
      <c r="A72" s="82" t="s">
        <v>150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</row>
    <row r="73" spans="1:79" ht="15" customHeight="1" x14ac:dyDescent="0.2">
      <c r="A73" s="95" t="s">
        <v>61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1:79" ht="23.1" customHeight="1" x14ac:dyDescent="0.2">
      <c r="A74" s="136" t="s">
        <v>130</v>
      </c>
      <c r="B74" s="137"/>
      <c r="C74" s="137"/>
      <c r="D74" s="138"/>
      <c r="E74" s="97" t="s">
        <v>95</v>
      </c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9"/>
      <c r="X74" s="32" t="s">
        <v>65</v>
      </c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4"/>
      <c r="AR74" s="51" t="s">
        <v>67</v>
      </c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</row>
    <row r="75" spans="1:79" ht="48.75" customHeight="1" x14ac:dyDescent="0.2">
      <c r="A75" s="139"/>
      <c r="B75" s="140"/>
      <c r="C75" s="140"/>
      <c r="D75" s="141"/>
      <c r="E75" s="100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2"/>
      <c r="X75" s="97" t="s">
        <v>96</v>
      </c>
      <c r="Y75" s="98"/>
      <c r="Z75" s="98"/>
      <c r="AA75" s="98"/>
      <c r="AB75" s="99"/>
      <c r="AC75" s="97" t="s">
        <v>97</v>
      </c>
      <c r="AD75" s="98"/>
      <c r="AE75" s="98"/>
      <c r="AF75" s="98"/>
      <c r="AG75" s="99"/>
      <c r="AH75" s="130" t="s">
        <v>98</v>
      </c>
      <c r="AI75" s="131"/>
      <c r="AJ75" s="131"/>
      <c r="AK75" s="131"/>
      <c r="AL75" s="132"/>
      <c r="AM75" s="32" t="s">
        <v>99</v>
      </c>
      <c r="AN75" s="33"/>
      <c r="AO75" s="33"/>
      <c r="AP75" s="33"/>
      <c r="AQ75" s="34"/>
      <c r="AR75" s="32" t="s">
        <v>96</v>
      </c>
      <c r="AS75" s="33"/>
      <c r="AT75" s="33"/>
      <c r="AU75" s="33"/>
      <c r="AV75" s="34"/>
      <c r="AW75" s="32" t="s">
        <v>97</v>
      </c>
      <c r="AX75" s="33"/>
      <c r="AY75" s="33"/>
      <c r="AZ75" s="33"/>
      <c r="BA75" s="34"/>
      <c r="BB75" s="130" t="s">
        <v>98</v>
      </c>
      <c r="BC75" s="131"/>
      <c r="BD75" s="131"/>
      <c r="BE75" s="131"/>
      <c r="BF75" s="132"/>
      <c r="BG75" s="32" t="s">
        <v>100</v>
      </c>
      <c r="BH75" s="33"/>
      <c r="BI75" s="33"/>
      <c r="BJ75" s="33"/>
      <c r="BK75" s="34"/>
    </row>
    <row r="76" spans="1:79" ht="12.75" customHeight="1" x14ac:dyDescent="0.2">
      <c r="A76" s="32">
        <v>1</v>
      </c>
      <c r="B76" s="33"/>
      <c r="C76" s="33"/>
      <c r="D76" s="34"/>
      <c r="E76" s="32">
        <v>2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4"/>
      <c r="X76" s="32">
        <v>3</v>
      </c>
      <c r="Y76" s="33"/>
      <c r="Z76" s="33"/>
      <c r="AA76" s="33"/>
      <c r="AB76" s="34"/>
      <c r="AC76" s="32">
        <v>4</v>
      </c>
      <c r="AD76" s="33"/>
      <c r="AE76" s="33"/>
      <c r="AF76" s="33"/>
      <c r="AG76" s="34"/>
      <c r="AH76" s="32">
        <v>5</v>
      </c>
      <c r="AI76" s="33"/>
      <c r="AJ76" s="33"/>
      <c r="AK76" s="33"/>
      <c r="AL76" s="34"/>
      <c r="AM76" s="32">
        <v>6</v>
      </c>
      <c r="AN76" s="33"/>
      <c r="AO76" s="33"/>
      <c r="AP76" s="33"/>
      <c r="AQ76" s="34"/>
      <c r="AR76" s="32">
        <v>7</v>
      </c>
      <c r="AS76" s="33"/>
      <c r="AT76" s="33"/>
      <c r="AU76" s="33"/>
      <c r="AV76" s="34"/>
      <c r="AW76" s="32">
        <v>8</v>
      </c>
      <c r="AX76" s="33"/>
      <c r="AY76" s="33"/>
      <c r="AZ76" s="33"/>
      <c r="BA76" s="34"/>
      <c r="BB76" s="32">
        <v>9</v>
      </c>
      <c r="BC76" s="33"/>
      <c r="BD76" s="33"/>
      <c r="BE76" s="33"/>
      <c r="BF76" s="34"/>
      <c r="BG76" s="32">
        <v>10</v>
      </c>
      <c r="BH76" s="33"/>
      <c r="BI76" s="33"/>
      <c r="BJ76" s="33"/>
      <c r="BK76" s="34"/>
    </row>
    <row r="77" spans="1:79" s="31" customFormat="1" ht="12.75" hidden="1" customHeight="1" x14ac:dyDescent="0.2">
      <c r="A77" s="35" t="s">
        <v>131</v>
      </c>
      <c r="B77" s="36"/>
      <c r="C77" s="36"/>
      <c r="D77" s="37"/>
      <c r="E77" s="35" t="s">
        <v>103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7"/>
      <c r="X77" s="143" t="s">
        <v>119</v>
      </c>
      <c r="Y77" s="144"/>
      <c r="Z77" s="144"/>
      <c r="AA77" s="144"/>
      <c r="AB77" s="145"/>
      <c r="AC77" s="143" t="s">
        <v>120</v>
      </c>
      <c r="AD77" s="144"/>
      <c r="AE77" s="144"/>
      <c r="AF77" s="144"/>
      <c r="AG77" s="145"/>
      <c r="AH77" s="35" t="s">
        <v>121</v>
      </c>
      <c r="AI77" s="36"/>
      <c r="AJ77" s="36"/>
      <c r="AK77" s="36"/>
      <c r="AL77" s="37"/>
      <c r="AM77" s="127" t="s">
        <v>122</v>
      </c>
      <c r="AN77" s="128"/>
      <c r="AO77" s="128"/>
      <c r="AP77" s="128"/>
      <c r="AQ77" s="129"/>
      <c r="AR77" s="35" t="s">
        <v>123</v>
      </c>
      <c r="AS77" s="36"/>
      <c r="AT77" s="36"/>
      <c r="AU77" s="36"/>
      <c r="AV77" s="37"/>
      <c r="AW77" s="35" t="s">
        <v>124</v>
      </c>
      <c r="AX77" s="36"/>
      <c r="AY77" s="36"/>
      <c r="AZ77" s="36"/>
      <c r="BA77" s="37"/>
      <c r="BB77" s="35" t="s">
        <v>125</v>
      </c>
      <c r="BC77" s="36"/>
      <c r="BD77" s="36"/>
      <c r="BE77" s="36"/>
      <c r="BF77" s="37"/>
      <c r="BG77" s="127" t="s">
        <v>122</v>
      </c>
      <c r="BH77" s="128"/>
      <c r="BI77" s="128"/>
      <c r="BJ77" s="128"/>
      <c r="BK77" s="129"/>
      <c r="CA77" t="s">
        <v>151</v>
      </c>
    </row>
    <row r="78" spans="1:79" s="16" customFormat="1" ht="12.75" customHeight="1" x14ac:dyDescent="0.2">
      <c r="A78" s="109">
        <v>2111</v>
      </c>
      <c r="B78" s="110"/>
      <c r="C78" s="110"/>
      <c r="D78" s="142"/>
      <c r="E78" s="156" t="s">
        <v>133</v>
      </c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8"/>
      <c r="X78" s="124">
        <v>2988612</v>
      </c>
      <c r="Y78" s="125"/>
      <c r="Z78" s="125"/>
      <c r="AA78" s="125"/>
      <c r="AB78" s="126"/>
      <c r="AC78" s="124">
        <v>0</v>
      </c>
      <c r="AD78" s="125"/>
      <c r="AE78" s="125"/>
      <c r="AF78" s="125"/>
      <c r="AG78" s="126"/>
      <c r="AH78" s="124">
        <v>0</v>
      </c>
      <c r="AI78" s="125"/>
      <c r="AJ78" s="125"/>
      <c r="AK78" s="125"/>
      <c r="AL78" s="126"/>
      <c r="AM78" s="124">
        <f t="shared" ref="AM78:AM90" si="3">IF(ISNUMBER(X78),X78,0)+IF(ISNUMBER(AC78),AC78,0)</f>
        <v>2988612</v>
      </c>
      <c r="AN78" s="125"/>
      <c r="AO78" s="125"/>
      <c r="AP78" s="125"/>
      <c r="AQ78" s="126"/>
      <c r="AR78" s="124">
        <v>2988612</v>
      </c>
      <c r="AS78" s="125"/>
      <c r="AT78" s="125"/>
      <c r="AU78" s="125"/>
      <c r="AV78" s="126"/>
      <c r="AW78" s="124">
        <v>0</v>
      </c>
      <c r="AX78" s="125"/>
      <c r="AY78" s="125"/>
      <c r="AZ78" s="125"/>
      <c r="BA78" s="126"/>
      <c r="BB78" s="124">
        <v>0</v>
      </c>
      <c r="BC78" s="125"/>
      <c r="BD78" s="125"/>
      <c r="BE78" s="125"/>
      <c r="BF78" s="126"/>
      <c r="BG78" s="119">
        <f t="shared" ref="BG78:BG90" si="4">IF(ISNUMBER(AR78),AR78,0)+IF(ISNUMBER(AW78),AW78,0)</f>
        <v>2988612</v>
      </c>
      <c r="BH78" s="119"/>
      <c r="BI78" s="119"/>
      <c r="BJ78" s="119"/>
      <c r="BK78" s="119"/>
      <c r="CA78" s="16" t="s">
        <v>152</v>
      </c>
    </row>
    <row r="79" spans="1:79" s="16" customFormat="1" ht="12.75" customHeight="1" x14ac:dyDescent="0.2">
      <c r="A79" s="109">
        <v>2120</v>
      </c>
      <c r="B79" s="110"/>
      <c r="C79" s="110"/>
      <c r="D79" s="142"/>
      <c r="E79" s="156" t="s">
        <v>135</v>
      </c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8"/>
      <c r="X79" s="124">
        <v>664329</v>
      </c>
      <c r="Y79" s="125"/>
      <c r="Z79" s="125"/>
      <c r="AA79" s="125"/>
      <c r="AB79" s="126"/>
      <c r="AC79" s="124">
        <v>0</v>
      </c>
      <c r="AD79" s="125"/>
      <c r="AE79" s="125"/>
      <c r="AF79" s="125"/>
      <c r="AG79" s="126"/>
      <c r="AH79" s="124">
        <v>0</v>
      </c>
      <c r="AI79" s="125"/>
      <c r="AJ79" s="125"/>
      <c r="AK79" s="125"/>
      <c r="AL79" s="126"/>
      <c r="AM79" s="124">
        <f t="shared" si="3"/>
        <v>664329</v>
      </c>
      <c r="AN79" s="125"/>
      <c r="AO79" s="125"/>
      <c r="AP79" s="125"/>
      <c r="AQ79" s="126"/>
      <c r="AR79" s="124">
        <v>664328</v>
      </c>
      <c r="AS79" s="125"/>
      <c r="AT79" s="125"/>
      <c r="AU79" s="125"/>
      <c r="AV79" s="126"/>
      <c r="AW79" s="124">
        <v>0</v>
      </c>
      <c r="AX79" s="125"/>
      <c r="AY79" s="125"/>
      <c r="AZ79" s="125"/>
      <c r="BA79" s="126"/>
      <c r="BB79" s="124">
        <v>0</v>
      </c>
      <c r="BC79" s="125"/>
      <c r="BD79" s="125"/>
      <c r="BE79" s="125"/>
      <c r="BF79" s="126"/>
      <c r="BG79" s="119">
        <f t="shared" si="4"/>
        <v>664328</v>
      </c>
      <c r="BH79" s="119"/>
      <c r="BI79" s="119"/>
      <c r="BJ79" s="119"/>
      <c r="BK79" s="119"/>
    </row>
    <row r="80" spans="1:79" s="16" customFormat="1" ht="12.75" customHeight="1" x14ac:dyDescent="0.2">
      <c r="A80" s="109">
        <v>2210</v>
      </c>
      <c r="B80" s="110"/>
      <c r="C80" s="110"/>
      <c r="D80" s="142"/>
      <c r="E80" s="156" t="s">
        <v>136</v>
      </c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8"/>
      <c r="X80" s="124">
        <v>164915</v>
      </c>
      <c r="Y80" s="125"/>
      <c r="Z80" s="125"/>
      <c r="AA80" s="125"/>
      <c r="AB80" s="126"/>
      <c r="AC80" s="124">
        <v>0</v>
      </c>
      <c r="AD80" s="125"/>
      <c r="AE80" s="125"/>
      <c r="AF80" s="125"/>
      <c r="AG80" s="126"/>
      <c r="AH80" s="124">
        <v>0</v>
      </c>
      <c r="AI80" s="125"/>
      <c r="AJ80" s="125"/>
      <c r="AK80" s="125"/>
      <c r="AL80" s="126"/>
      <c r="AM80" s="124">
        <f t="shared" si="3"/>
        <v>164915</v>
      </c>
      <c r="AN80" s="125"/>
      <c r="AO80" s="125"/>
      <c r="AP80" s="125"/>
      <c r="AQ80" s="126"/>
      <c r="AR80" s="124">
        <v>277625</v>
      </c>
      <c r="AS80" s="125"/>
      <c r="AT80" s="125"/>
      <c r="AU80" s="125"/>
      <c r="AV80" s="126"/>
      <c r="AW80" s="124">
        <v>0</v>
      </c>
      <c r="AX80" s="125"/>
      <c r="AY80" s="125"/>
      <c r="AZ80" s="125"/>
      <c r="BA80" s="126"/>
      <c r="BB80" s="124">
        <v>0</v>
      </c>
      <c r="BC80" s="125"/>
      <c r="BD80" s="125"/>
      <c r="BE80" s="125"/>
      <c r="BF80" s="126"/>
      <c r="BG80" s="119">
        <f t="shared" si="4"/>
        <v>277625</v>
      </c>
      <c r="BH80" s="119"/>
      <c r="BI80" s="119"/>
      <c r="BJ80" s="119"/>
      <c r="BK80" s="119"/>
    </row>
    <row r="81" spans="1:64" s="16" customFormat="1" x14ac:dyDescent="0.2">
      <c r="A81" s="109">
        <v>2240</v>
      </c>
      <c r="B81" s="110"/>
      <c r="C81" s="110"/>
      <c r="D81" s="142"/>
      <c r="E81" s="156" t="s">
        <v>137</v>
      </c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8"/>
      <c r="X81" s="124">
        <v>120600</v>
      </c>
      <c r="Y81" s="125"/>
      <c r="Z81" s="125"/>
      <c r="AA81" s="125"/>
      <c r="AB81" s="126"/>
      <c r="AC81" s="124">
        <v>0</v>
      </c>
      <c r="AD81" s="125"/>
      <c r="AE81" s="125"/>
      <c r="AF81" s="125"/>
      <c r="AG81" s="126"/>
      <c r="AH81" s="124">
        <v>0</v>
      </c>
      <c r="AI81" s="125"/>
      <c r="AJ81" s="125"/>
      <c r="AK81" s="125"/>
      <c r="AL81" s="126"/>
      <c r="AM81" s="124">
        <f t="shared" si="3"/>
        <v>120600</v>
      </c>
      <c r="AN81" s="125"/>
      <c r="AO81" s="125"/>
      <c r="AP81" s="125"/>
      <c r="AQ81" s="126"/>
      <c r="AR81" s="124">
        <v>127582</v>
      </c>
      <c r="AS81" s="125"/>
      <c r="AT81" s="125"/>
      <c r="AU81" s="125"/>
      <c r="AV81" s="126"/>
      <c r="AW81" s="124">
        <v>0</v>
      </c>
      <c r="AX81" s="125"/>
      <c r="AY81" s="125"/>
      <c r="AZ81" s="125"/>
      <c r="BA81" s="126"/>
      <c r="BB81" s="124">
        <v>0</v>
      </c>
      <c r="BC81" s="125"/>
      <c r="BD81" s="125"/>
      <c r="BE81" s="125"/>
      <c r="BF81" s="126"/>
      <c r="BG81" s="119">
        <f t="shared" si="4"/>
        <v>127582</v>
      </c>
      <c r="BH81" s="119"/>
      <c r="BI81" s="119"/>
      <c r="BJ81" s="119"/>
      <c r="BK81" s="119"/>
    </row>
    <row r="82" spans="1:64" s="16" customFormat="1" x14ac:dyDescent="0.2">
      <c r="A82" s="109">
        <v>2250</v>
      </c>
      <c r="B82" s="110"/>
      <c r="C82" s="110"/>
      <c r="D82" s="142"/>
      <c r="E82" s="156" t="s">
        <v>138</v>
      </c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8"/>
      <c r="X82" s="124">
        <v>3355</v>
      </c>
      <c r="Y82" s="125"/>
      <c r="Z82" s="125"/>
      <c r="AA82" s="125"/>
      <c r="AB82" s="126"/>
      <c r="AC82" s="124">
        <v>0</v>
      </c>
      <c r="AD82" s="125"/>
      <c r="AE82" s="125"/>
      <c r="AF82" s="125"/>
      <c r="AG82" s="126"/>
      <c r="AH82" s="124">
        <v>0</v>
      </c>
      <c r="AI82" s="125"/>
      <c r="AJ82" s="125"/>
      <c r="AK82" s="125"/>
      <c r="AL82" s="126"/>
      <c r="AM82" s="124">
        <f t="shared" si="3"/>
        <v>3355</v>
      </c>
      <c r="AN82" s="125"/>
      <c r="AO82" s="125"/>
      <c r="AP82" s="125"/>
      <c r="AQ82" s="126"/>
      <c r="AR82" s="124">
        <v>3523</v>
      </c>
      <c r="AS82" s="125"/>
      <c r="AT82" s="125"/>
      <c r="AU82" s="125"/>
      <c r="AV82" s="126"/>
      <c r="AW82" s="124">
        <v>0</v>
      </c>
      <c r="AX82" s="125"/>
      <c r="AY82" s="125"/>
      <c r="AZ82" s="125"/>
      <c r="BA82" s="126"/>
      <c r="BB82" s="124">
        <v>0</v>
      </c>
      <c r="BC82" s="125"/>
      <c r="BD82" s="125"/>
      <c r="BE82" s="125"/>
      <c r="BF82" s="126"/>
      <c r="BG82" s="119">
        <f t="shared" si="4"/>
        <v>3523</v>
      </c>
      <c r="BH82" s="119"/>
      <c r="BI82" s="119"/>
      <c r="BJ82" s="119"/>
      <c r="BK82" s="119"/>
    </row>
    <row r="83" spans="1:64" s="16" customFormat="1" x14ac:dyDescent="0.2">
      <c r="A83" s="109">
        <v>2271</v>
      </c>
      <c r="B83" s="110"/>
      <c r="C83" s="110"/>
      <c r="D83" s="142"/>
      <c r="E83" s="156" t="s">
        <v>139</v>
      </c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8"/>
      <c r="X83" s="124">
        <v>45918</v>
      </c>
      <c r="Y83" s="125"/>
      <c r="Z83" s="125"/>
      <c r="AA83" s="125"/>
      <c r="AB83" s="126"/>
      <c r="AC83" s="124">
        <v>0</v>
      </c>
      <c r="AD83" s="125"/>
      <c r="AE83" s="125"/>
      <c r="AF83" s="125"/>
      <c r="AG83" s="126"/>
      <c r="AH83" s="124">
        <v>0</v>
      </c>
      <c r="AI83" s="125"/>
      <c r="AJ83" s="125"/>
      <c r="AK83" s="125"/>
      <c r="AL83" s="126"/>
      <c r="AM83" s="124">
        <f t="shared" si="3"/>
        <v>45918</v>
      </c>
      <c r="AN83" s="125"/>
      <c r="AO83" s="125"/>
      <c r="AP83" s="125"/>
      <c r="AQ83" s="126"/>
      <c r="AR83" s="124">
        <v>48214</v>
      </c>
      <c r="AS83" s="125"/>
      <c r="AT83" s="125"/>
      <c r="AU83" s="125"/>
      <c r="AV83" s="126"/>
      <c r="AW83" s="124">
        <v>0</v>
      </c>
      <c r="AX83" s="125"/>
      <c r="AY83" s="125"/>
      <c r="AZ83" s="125"/>
      <c r="BA83" s="126"/>
      <c r="BB83" s="124">
        <v>0</v>
      </c>
      <c r="BC83" s="125"/>
      <c r="BD83" s="125"/>
      <c r="BE83" s="125"/>
      <c r="BF83" s="126"/>
      <c r="BG83" s="119">
        <f t="shared" si="4"/>
        <v>48214</v>
      </c>
      <c r="BH83" s="119"/>
      <c r="BI83" s="119"/>
      <c r="BJ83" s="119"/>
      <c r="BK83" s="119"/>
    </row>
    <row r="84" spans="1:64" s="16" customFormat="1" x14ac:dyDescent="0.2">
      <c r="A84" s="109">
        <v>2272</v>
      </c>
      <c r="B84" s="110"/>
      <c r="C84" s="110"/>
      <c r="D84" s="142"/>
      <c r="E84" s="156" t="s">
        <v>140</v>
      </c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8"/>
      <c r="X84" s="124">
        <v>1636</v>
      </c>
      <c r="Y84" s="125"/>
      <c r="Z84" s="125"/>
      <c r="AA84" s="125"/>
      <c r="AB84" s="126"/>
      <c r="AC84" s="124">
        <v>0</v>
      </c>
      <c r="AD84" s="125"/>
      <c r="AE84" s="125"/>
      <c r="AF84" s="125"/>
      <c r="AG84" s="126"/>
      <c r="AH84" s="124">
        <v>0</v>
      </c>
      <c r="AI84" s="125"/>
      <c r="AJ84" s="125"/>
      <c r="AK84" s="125"/>
      <c r="AL84" s="126"/>
      <c r="AM84" s="124">
        <f t="shared" si="3"/>
        <v>1636</v>
      </c>
      <c r="AN84" s="125"/>
      <c r="AO84" s="125"/>
      <c r="AP84" s="125"/>
      <c r="AQ84" s="126"/>
      <c r="AR84" s="124">
        <v>1718</v>
      </c>
      <c r="AS84" s="125"/>
      <c r="AT84" s="125"/>
      <c r="AU84" s="125"/>
      <c r="AV84" s="126"/>
      <c r="AW84" s="124">
        <v>0</v>
      </c>
      <c r="AX84" s="125"/>
      <c r="AY84" s="125"/>
      <c r="AZ84" s="125"/>
      <c r="BA84" s="126"/>
      <c r="BB84" s="124">
        <v>0</v>
      </c>
      <c r="BC84" s="125"/>
      <c r="BD84" s="125"/>
      <c r="BE84" s="125"/>
      <c r="BF84" s="126"/>
      <c r="BG84" s="119">
        <f t="shared" si="4"/>
        <v>1718</v>
      </c>
      <c r="BH84" s="119"/>
      <c r="BI84" s="119"/>
      <c r="BJ84" s="119"/>
      <c r="BK84" s="119"/>
    </row>
    <row r="85" spans="1:64" s="16" customFormat="1" x14ac:dyDescent="0.2">
      <c r="A85" s="109">
        <v>2273</v>
      </c>
      <c r="B85" s="110"/>
      <c r="C85" s="110"/>
      <c r="D85" s="142"/>
      <c r="E85" s="156" t="s">
        <v>141</v>
      </c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8"/>
      <c r="X85" s="124">
        <v>21608</v>
      </c>
      <c r="Y85" s="125"/>
      <c r="Z85" s="125"/>
      <c r="AA85" s="125"/>
      <c r="AB85" s="126"/>
      <c r="AC85" s="124">
        <v>0</v>
      </c>
      <c r="AD85" s="125"/>
      <c r="AE85" s="125"/>
      <c r="AF85" s="125"/>
      <c r="AG85" s="126"/>
      <c r="AH85" s="124">
        <v>0</v>
      </c>
      <c r="AI85" s="125"/>
      <c r="AJ85" s="125"/>
      <c r="AK85" s="125"/>
      <c r="AL85" s="126"/>
      <c r="AM85" s="124">
        <f t="shared" si="3"/>
        <v>21608</v>
      </c>
      <c r="AN85" s="125"/>
      <c r="AO85" s="125"/>
      <c r="AP85" s="125"/>
      <c r="AQ85" s="126"/>
      <c r="AR85" s="124">
        <v>22688</v>
      </c>
      <c r="AS85" s="125"/>
      <c r="AT85" s="125"/>
      <c r="AU85" s="125"/>
      <c r="AV85" s="126"/>
      <c r="AW85" s="124">
        <v>0</v>
      </c>
      <c r="AX85" s="125"/>
      <c r="AY85" s="125"/>
      <c r="AZ85" s="125"/>
      <c r="BA85" s="126"/>
      <c r="BB85" s="124">
        <v>0</v>
      </c>
      <c r="BC85" s="125"/>
      <c r="BD85" s="125"/>
      <c r="BE85" s="125"/>
      <c r="BF85" s="126"/>
      <c r="BG85" s="119">
        <f t="shared" si="4"/>
        <v>22688</v>
      </c>
      <c r="BH85" s="119"/>
      <c r="BI85" s="119"/>
      <c r="BJ85" s="119"/>
      <c r="BK85" s="119"/>
    </row>
    <row r="86" spans="1:64" s="16" customFormat="1" x14ac:dyDescent="0.2">
      <c r="A86" s="109">
        <v>2275</v>
      </c>
      <c r="B86" s="110"/>
      <c r="C86" s="110"/>
      <c r="D86" s="142"/>
      <c r="E86" s="156" t="s">
        <v>142</v>
      </c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8"/>
      <c r="X86" s="124">
        <v>548</v>
      </c>
      <c r="Y86" s="125"/>
      <c r="Z86" s="125"/>
      <c r="AA86" s="125"/>
      <c r="AB86" s="126"/>
      <c r="AC86" s="124">
        <v>0</v>
      </c>
      <c r="AD86" s="125"/>
      <c r="AE86" s="125"/>
      <c r="AF86" s="125"/>
      <c r="AG86" s="126"/>
      <c r="AH86" s="124">
        <v>0</v>
      </c>
      <c r="AI86" s="125"/>
      <c r="AJ86" s="125"/>
      <c r="AK86" s="125"/>
      <c r="AL86" s="126"/>
      <c r="AM86" s="124">
        <f t="shared" si="3"/>
        <v>548</v>
      </c>
      <c r="AN86" s="125"/>
      <c r="AO86" s="125"/>
      <c r="AP86" s="125"/>
      <c r="AQ86" s="126"/>
      <c r="AR86" s="124">
        <v>576</v>
      </c>
      <c r="AS86" s="125"/>
      <c r="AT86" s="125"/>
      <c r="AU86" s="125"/>
      <c r="AV86" s="126"/>
      <c r="AW86" s="124">
        <v>0</v>
      </c>
      <c r="AX86" s="125"/>
      <c r="AY86" s="125"/>
      <c r="AZ86" s="125"/>
      <c r="BA86" s="126"/>
      <c r="BB86" s="124">
        <v>0</v>
      </c>
      <c r="BC86" s="125"/>
      <c r="BD86" s="125"/>
      <c r="BE86" s="125"/>
      <c r="BF86" s="126"/>
      <c r="BG86" s="119">
        <f t="shared" si="4"/>
        <v>576</v>
      </c>
      <c r="BH86" s="119"/>
      <c r="BI86" s="119"/>
      <c r="BJ86" s="119"/>
      <c r="BK86" s="119"/>
    </row>
    <row r="87" spans="1:64" s="16" customFormat="1" x14ac:dyDescent="0.2">
      <c r="A87" s="109">
        <v>2281</v>
      </c>
      <c r="B87" s="110"/>
      <c r="C87" s="110"/>
      <c r="D87" s="142"/>
      <c r="E87" s="156" t="s">
        <v>143</v>
      </c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8"/>
      <c r="X87" s="124">
        <v>0</v>
      </c>
      <c r="Y87" s="125"/>
      <c r="Z87" s="125"/>
      <c r="AA87" s="125"/>
      <c r="AB87" s="126"/>
      <c r="AC87" s="124">
        <v>0</v>
      </c>
      <c r="AD87" s="125"/>
      <c r="AE87" s="125"/>
      <c r="AF87" s="125"/>
      <c r="AG87" s="126"/>
      <c r="AH87" s="124">
        <v>0</v>
      </c>
      <c r="AI87" s="125"/>
      <c r="AJ87" s="125"/>
      <c r="AK87" s="125"/>
      <c r="AL87" s="126"/>
      <c r="AM87" s="124">
        <f t="shared" si="3"/>
        <v>0</v>
      </c>
      <c r="AN87" s="125"/>
      <c r="AO87" s="125"/>
      <c r="AP87" s="125"/>
      <c r="AQ87" s="126"/>
      <c r="AR87" s="124">
        <v>0</v>
      </c>
      <c r="AS87" s="125"/>
      <c r="AT87" s="125"/>
      <c r="AU87" s="125"/>
      <c r="AV87" s="126"/>
      <c r="AW87" s="124">
        <v>0</v>
      </c>
      <c r="AX87" s="125"/>
      <c r="AY87" s="125"/>
      <c r="AZ87" s="125"/>
      <c r="BA87" s="126"/>
      <c r="BB87" s="124">
        <v>0</v>
      </c>
      <c r="BC87" s="125"/>
      <c r="BD87" s="125"/>
      <c r="BE87" s="125"/>
      <c r="BF87" s="126"/>
      <c r="BG87" s="119">
        <f t="shared" si="4"/>
        <v>0</v>
      </c>
      <c r="BH87" s="119"/>
      <c r="BI87" s="119"/>
      <c r="BJ87" s="119"/>
      <c r="BK87" s="119"/>
    </row>
    <row r="88" spans="1:64" s="16" customFormat="1" x14ac:dyDescent="0.2">
      <c r="A88" s="109">
        <v>2800</v>
      </c>
      <c r="B88" s="110"/>
      <c r="C88" s="110"/>
      <c r="D88" s="142"/>
      <c r="E88" s="156" t="s">
        <v>144</v>
      </c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8"/>
      <c r="X88" s="124">
        <v>0</v>
      </c>
      <c r="Y88" s="125"/>
      <c r="Z88" s="125"/>
      <c r="AA88" s="125"/>
      <c r="AB88" s="126"/>
      <c r="AC88" s="124">
        <v>0</v>
      </c>
      <c r="AD88" s="125"/>
      <c r="AE88" s="125"/>
      <c r="AF88" s="125"/>
      <c r="AG88" s="126"/>
      <c r="AH88" s="124">
        <v>0</v>
      </c>
      <c r="AI88" s="125"/>
      <c r="AJ88" s="125"/>
      <c r="AK88" s="125"/>
      <c r="AL88" s="126"/>
      <c r="AM88" s="124">
        <f t="shared" si="3"/>
        <v>0</v>
      </c>
      <c r="AN88" s="125"/>
      <c r="AO88" s="125"/>
      <c r="AP88" s="125"/>
      <c r="AQ88" s="126"/>
      <c r="AR88" s="124">
        <v>0</v>
      </c>
      <c r="AS88" s="125"/>
      <c r="AT88" s="125"/>
      <c r="AU88" s="125"/>
      <c r="AV88" s="126"/>
      <c r="AW88" s="124">
        <v>0</v>
      </c>
      <c r="AX88" s="125"/>
      <c r="AY88" s="125"/>
      <c r="AZ88" s="125"/>
      <c r="BA88" s="126"/>
      <c r="BB88" s="124">
        <v>0</v>
      </c>
      <c r="BC88" s="125"/>
      <c r="BD88" s="125"/>
      <c r="BE88" s="125"/>
      <c r="BF88" s="126"/>
      <c r="BG88" s="119">
        <f t="shared" si="4"/>
        <v>0</v>
      </c>
      <c r="BH88" s="119"/>
      <c r="BI88" s="119"/>
      <c r="BJ88" s="119"/>
      <c r="BK88" s="119"/>
    </row>
    <row r="89" spans="1:64" s="16" customFormat="1" x14ac:dyDescent="0.2">
      <c r="A89" s="109">
        <v>3110</v>
      </c>
      <c r="B89" s="110"/>
      <c r="C89" s="110"/>
      <c r="D89" s="142"/>
      <c r="E89" s="156" t="s">
        <v>145</v>
      </c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8"/>
      <c r="X89" s="124">
        <v>0</v>
      </c>
      <c r="Y89" s="125"/>
      <c r="Z89" s="125"/>
      <c r="AA89" s="125"/>
      <c r="AB89" s="126"/>
      <c r="AC89" s="124">
        <v>0</v>
      </c>
      <c r="AD89" s="125"/>
      <c r="AE89" s="125"/>
      <c r="AF89" s="125"/>
      <c r="AG89" s="126"/>
      <c r="AH89" s="124">
        <v>0</v>
      </c>
      <c r="AI89" s="125"/>
      <c r="AJ89" s="125"/>
      <c r="AK89" s="125"/>
      <c r="AL89" s="126"/>
      <c r="AM89" s="124">
        <f t="shared" si="3"/>
        <v>0</v>
      </c>
      <c r="AN89" s="125"/>
      <c r="AO89" s="125"/>
      <c r="AP89" s="125"/>
      <c r="AQ89" s="126"/>
      <c r="AR89" s="124">
        <v>0</v>
      </c>
      <c r="AS89" s="125"/>
      <c r="AT89" s="125"/>
      <c r="AU89" s="125"/>
      <c r="AV89" s="126"/>
      <c r="AW89" s="124">
        <v>0</v>
      </c>
      <c r="AX89" s="125"/>
      <c r="AY89" s="125"/>
      <c r="AZ89" s="125"/>
      <c r="BA89" s="126"/>
      <c r="BB89" s="124">
        <v>0</v>
      </c>
      <c r="BC89" s="125"/>
      <c r="BD89" s="125"/>
      <c r="BE89" s="125"/>
      <c r="BF89" s="126"/>
      <c r="BG89" s="119">
        <f t="shared" si="4"/>
        <v>0</v>
      </c>
      <c r="BH89" s="119"/>
      <c r="BI89" s="119"/>
      <c r="BJ89" s="119"/>
      <c r="BK89" s="119"/>
    </row>
    <row r="90" spans="1:64" s="3" customFormat="1" x14ac:dyDescent="0.2">
      <c r="A90" s="92"/>
      <c r="B90" s="93"/>
      <c r="C90" s="93"/>
      <c r="D90" s="94"/>
      <c r="E90" s="48" t="s">
        <v>18</v>
      </c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50"/>
      <c r="X90" s="121">
        <v>4011521</v>
      </c>
      <c r="Y90" s="122"/>
      <c r="Z90" s="122"/>
      <c r="AA90" s="122"/>
      <c r="AB90" s="123"/>
      <c r="AC90" s="121">
        <v>0</v>
      </c>
      <c r="AD90" s="122"/>
      <c r="AE90" s="122"/>
      <c r="AF90" s="122"/>
      <c r="AG90" s="123"/>
      <c r="AH90" s="121">
        <v>0</v>
      </c>
      <c r="AI90" s="122"/>
      <c r="AJ90" s="122"/>
      <c r="AK90" s="122"/>
      <c r="AL90" s="123"/>
      <c r="AM90" s="121">
        <f t="shared" si="3"/>
        <v>4011521</v>
      </c>
      <c r="AN90" s="122"/>
      <c r="AO90" s="122"/>
      <c r="AP90" s="122"/>
      <c r="AQ90" s="123"/>
      <c r="AR90" s="121">
        <v>4134866</v>
      </c>
      <c r="AS90" s="122"/>
      <c r="AT90" s="122"/>
      <c r="AU90" s="122"/>
      <c r="AV90" s="123"/>
      <c r="AW90" s="121">
        <v>0</v>
      </c>
      <c r="AX90" s="122"/>
      <c r="AY90" s="122"/>
      <c r="AZ90" s="122"/>
      <c r="BA90" s="123"/>
      <c r="BB90" s="121">
        <v>0</v>
      </c>
      <c r="BC90" s="122"/>
      <c r="BD90" s="122"/>
      <c r="BE90" s="122"/>
      <c r="BF90" s="123"/>
      <c r="BG90" s="118">
        <f t="shared" si="4"/>
        <v>4134866</v>
      </c>
      <c r="BH90" s="118"/>
      <c r="BI90" s="118"/>
      <c r="BJ90" s="118"/>
      <c r="BK90" s="118"/>
    </row>
    <row r="92" spans="1:64" ht="14.25" x14ac:dyDescent="0.2">
      <c r="A92" s="82" t="s">
        <v>153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</row>
    <row r="93" spans="1:64" ht="15" x14ac:dyDescent="0.2">
      <c r="A93" s="95" t="s">
        <v>61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</row>
    <row r="94" spans="1:64" ht="15" x14ac:dyDescent="0.2">
      <c r="A94" s="136" t="s">
        <v>147</v>
      </c>
      <c r="B94" s="137"/>
      <c r="C94" s="137"/>
      <c r="D94" s="137"/>
      <c r="E94" s="138"/>
      <c r="F94" s="97" t="s">
        <v>95</v>
      </c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9"/>
      <c r="X94" s="51" t="s">
        <v>65</v>
      </c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32" t="s">
        <v>67</v>
      </c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4"/>
    </row>
    <row r="95" spans="1:64" ht="29.25" customHeight="1" x14ac:dyDescent="0.2">
      <c r="A95" s="139"/>
      <c r="B95" s="140"/>
      <c r="C95" s="140"/>
      <c r="D95" s="140"/>
      <c r="E95" s="141"/>
      <c r="F95" s="100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2"/>
      <c r="X95" s="32" t="s">
        <v>96</v>
      </c>
      <c r="Y95" s="33"/>
      <c r="Z95" s="33"/>
      <c r="AA95" s="33"/>
      <c r="AB95" s="34"/>
      <c r="AC95" s="32" t="s">
        <v>97</v>
      </c>
      <c r="AD95" s="33"/>
      <c r="AE95" s="33"/>
      <c r="AF95" s="33"/>
      <c r="AG95" s="34"/>
      <c r="AH95" s="130" t="s">
        <v>98</v>
      </c>
      <c r="AI95" s="131"/>
      <c r="AJ95" s="131"/>
      <c r="AK95" s="131"/>
      <c r="AL95" s="132"/>
      <c r="AM95" s="32" t="s">
        <v>99</v>
      </c>
      <c r="AN95" s="33"/>
      <c r="AO95" s="33"/>
      <c r="AP95" s="33"/>
      <c r="AQ95" s="34"/>
      <c r="AR95" s="32" t="s">
        <v>96</v>
      </c>
      <c r="AS95" s="33"/>
      <c r="AT95" s="33"/>
      <c r="AU95" s="33"/>
      <c r="AV95" s="34"/>
      <c r="AW95" s="32" t="s">
        <v>97</v>
      </c>
      <c r="AX95" s="33"/>
      <c r="AY95" s="33"/>
      <c r="AZ95" s="33"/>
      <c r="BA95" s="34"/>
      <c r="BB95" s="86" t="s">
        <v>98</v>
      </c>
      <c r="BC95" s="86"/>
      <c r="BD95" s="86"/>
      <c r="BE95" s="86"/>
      <c r="BF95" s="86"/>
      <c r="BG95" s="32" t="s">
        <v>100</v>
      </c>
      <c r="BH95" s="33"/>
      <c r="BI95" s="33"/>
      <c r="BJ95" s="33"/>
      <c r="BK95" s="34"/>
    </row>
    <row r="96" spans="1:64" ht="15" x14ac:dyDescent="0.2">
      <c r="A96" s="32">
        <v>1</v>
      </c>
      <c r="B96" s="33"/>
      <c r="C96" s="33"/>
      <c r="D96" s="33"/>
      <c r="E96" s="34"/>
      <c r="F96" s="32">
        <v>2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4"/>
      <c r="X96" s="32">
        <v>3</v>
      </c>
      <c r="Y96" s="33"/>
      <c r="Z96" s="33"/>
      <c r="AA96" s="33"/>
      <c r="AB96" s="34"/>
      <c r="AC96" s="32">
        <v>4</v>
      </c>
      <c r="AD96" s="33"/>
      <c r="AE96" s="33"/>
      <c r="AF96" s="33"/>
      <c r="AG96" s="34"/>
      <c r="AH96" s="32">
        <v>5</v>
      </c>
      <c r="AI96" s="33"/>
      <c r="AJ96" s="33"/>
      <c r="AK96" s="33"/>
      <c r="AL96" s="34"/>
      <c r="AM96" s="32">
        <v>6</v>
      </c>
      <c r="AN96" s="33"/>
      <c r="AO96" s="33"/>
      <c r="AP96" s="33"/>
      <c r="AQ96" s="34"/>
      <c r="AR96" s="32">
        <v>7</v>
      </c>
      <c r="AS96" s="33"/>
      <c r="AT96" s="33"/>
      <c r="AU96" s="33"/>
      <c r="AV96" s="34"/>
      <c r="AW96" s="32">
        <v>8</v>
      </c>
      <c r="AX96" s="33"/>
      <c r="AY96" s="33"/>
      <c r="AZ96" s="33"/>
      <c r="BA96" s="34"/>
      <c r="BB96" s="32">
        <v>9</v>
      </c>
      <c r="BC96" s="33"/>
      <c r="BD96" s="33"/>
      <c r="BE96" s="33"/>
      <c r="BF96" s="34"/>
      <c r="BG96" s="32">
        <v>10</v>
      </c>
      <c r="BH96" s="33"/>
      <c r="BI96" s="33"/>
      <c r="BJ96" s="33"/>
      <c r="BK96" s="34"/>
    </row>
    <row r="97" spans="1:79" s="31" customFormat="1" ht="15" hidden="1" customHeight="1" x14ac:dyDescent="0.2">
      <c r="A97" s="35" t="s">
        <v>131</v>
      </c>
      <c r="B97" s="36"/>
      <c r="C97" s="36"/>
      <c r="D97" s="36"/>
      <c r="E97" s="37"/>
      <c r="F97" s="35" t="s">
        <v>103</v>
      </c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7"/>
      <c r="X97" s="35" t="s">
        <v>119</v>
      </c>
      <c r="Y97" s="36"/>
      <c r="Z97" s="36"/>
      <c r="AA97" s="36"/>
      <c r="AB97" s="37"/>
      <c r="AC97" s="35" t="s">
        <v>120</v>
      </c>
      <c r="AD97" s="36"/>
      <c r="AE97" s="36"/>
      <c r="AF97" s="36"/>
      <c r="AG97" s="37"/>
      <c r="AH97" s="35" t="s">
        <v>121</v>
      </c>
      <c r="AI97" s="36"/>
      <c r="AJ97" s="36"/>
      <c r="AK97" s="36"/>
      <c r="AL97" s="37"/>
      <c r="AM97" s="127" t="s">
        <v>122</v>
      </c>
      <c r="AN97" s="128"/>
      <c r="AO97" s="128"/>
      <c r="AP97" s="128"/>
      <c r="AQ97" s="129"/>
      <c r="AR97" s="35" t="s">
        <v>123</v>
      </c>
      <c r="AS97" s="36"/>
      <c r="AT97" s="36"/>
      <c r="AU97" s="36"/>
      <c r="AV97" s="37"/>
      <c r="AW97" s="35" t="s">
        <v>124</v>
      </c>
      <c r="AX97" s="36"/>
      <c r="AY97" s="36"/>
      <c r="AZ97" s="36"/>
      <c r="BA97" s="37"/>
      <c r="BB97" s="35" t="s">
        <v>125</v>
      </c>
      <c r="BC97" s="36"/>
      <c r="BD97" s="36"/>
      <c r="BE97" s="36"/>
      <c r="BF97" s="37"/>
      <c r="BG97" s="127" t="s">
        <v>122</v>
      </c>
      <c r="BH97" s="128"/>
      <c r="BI97" s="128"/>
      <c r="BJ97" s="128"/>
      <c r="BK97" s="129"/>
      <c r="CA97" t="s">
        <v>154</v>
      </c>
    </row>
    <row r="98" spans="1:79" s="3" customFormat="1" ht="12.75" customHeight="1" x14ac:dyDescent="0.2">
      <c r="A98" s="92"/>
      <c r="B98" s="93"/>
      <c r="C98" s="93"/>
      <c r="D98" s="93"/>
      <c r="E98" s="94"/>
      <c r="F98" s="92" t="s">
        <v>18</v>
      </c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4"/>
      <c r="X98" s="133"/>
      <c r="Y98" s="134"/>
      <c r="Z98" s="134"/>
      <c r="AA98" s="134"/>
      <c r="AB98" s="135"/>
      <c r="AC98" s="133"/>
      <c r="AD98" s="134"/>
      <c r="AE98" s="134"/>
      <c r="AF98" s="134"/>
      <c r="AG98" s="135"/>
      <c r="AH98" s="118"/>
      <c r="AI98" s="118"/>
      <c r="AJ98" s="118"/>
      <c r="AK98" s="118"/>
      <c r="AL98" s="118"/>
      <c r="AM98" s="118">
        <f>IF(ISNUMBER(X98),X98,0)+IF(ISNUMBER(AC98),AC98,0)</f>
        <v>0</v>
      </c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>
        <f>IF(ISNUMBER(AR98),AR98,0)+IF(ISNUMBER(AW98),AW98,0)</f>
        <v>0</v>
      </c>
      <c r="BH98" s="118"/>
      <c r="BI98" s="118"/>
      <c r="BJ98" s="118"/>
      <c r="BK98" s="118"/>
      <c r="CA98" s="3" t="s">
        <v>155</v>
      </c>
    </row>
    <row r="101" spans="1:79" ht="14.25" customHeight="1" x14ac:dyDescent="0.2">
      <c r="A101" s="82" t="s">
        <v>156</v>
      </c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</row>
    <row r="102" spans="1:79" ht="14.25" customHeight="1" x14ac:dyDescent="0.2">
      <c r="A102" s="82" t="s">
        <v>157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</row>
    <row r="103" spans="1:79" ht="15" customHeight="1" x14ac:dyDescent="0.2">
      <c r="A103" s="95" t="s">
        <v>61</v>
      </c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</row>
    <row r="104" spans="1:79" ht="23.1" customHeight="1" x14ac:dyDescent="0.2">
      <c r="A104" s="97" t="s">
        <v>158</v>
      </c>
      <c r="B104" s="98"/>
      <c r="C104" s="98"/>
      <c r="D104" s="97" t="s">
        <v>159</v>
      </c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9"/>
      <c r="U104" s="32" t="s">
        <v>62</v>
      </c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4"/>
      <c r="AN104" s="32" t="s">
        <v>63</v>
      </c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4"/>
      <c r="BG104" s="51" t="s">
        <v>64</v>
      </c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</row>
    <row r="105" spans="1:79" ht="52.5" customHeight="1" x14ac:dyDescent="0.2">
      <c r="A105" s="100"/>
      <c r="B105" s="101"/>
      <c r="C105" s="101"/>
      <c r="D105" s="100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2"/>
      <c r="U105" s="32" t="s">
        <v>96</v>
      </c>
      <c r="V105" s="33"/>
      <c r="W105" s="33"/>
      <c r="X105" s="33"/>
      <c r="Y105" s="34"/>
      <c r="Z105" s="32" t="s">
        <v>97</v>
      </c>
      <c r="AA105" s="33"/>
      <c r="AB105" s="33"/>
      <c r="AC105" s="33"/>
      <c r="AD105" s="34"/>
      <c r="AE105" s="130" t="s">
        <v>98</v>
      </c>
      <c r="AF105" s="131"/>
      <c r="AG105" s="131"/>
      <c r="AH105" s="132"/>
      <c r="AI105" s="32" t="s">
        <v>99</v>
      </c>
      <c r="AJ105" s="33"/>
      <c r="AK105" s="33"/>
      <c r="AL105" s="33"/>
      <c r="AM105" s="34"/>
      <c r="AN105" s="32" t="s">
        <v>96</v>
      </c>
      <c r="AO105" s="33"/>
      <c r="AP105" s="33"/>
      <c r="AQ105" s="33"/>
      <c r="AR105" s="34"/>
      <c r="AS105" s="32" t="s">
        <v>97</v>
      </c>
      <c r="AT105" s="33"/>
      <c r="AU105" s="33"/>
      <c r="AV105" s="33"/>
      <c r="AW105" s="34"/>
      <c r="AX105" s="130" t="s">
        <v>98</v>
      </c>
      <c r="AY105" s="131"/>
      <c r="AZ105" s="131"/>
      <c r="BA105" s="132"/>
      <c r="BB105" s="32" t="s">
        <v>100</v>
      </c>
      <c r="BC105" s="33"/>
      <c r="BD105" s="33"/>
      <c r="BE105" s="33"/>
      <c r="BF105" s="34"/>
      <c r="BG105" s="32" t="s">
        <v>96</v>
      </c>
      <c r="BH105" s="33"/>
      <c r="BI105" s="33"/>
      <c r="BJ105" s="33"/>
      <c r="BK105" s="34"/>
      <c r="BL105" s="51" t="s">
        <v>97</v>
      </c>
      <c r="BM105" s="51"/>
      <c r="BN105" s="51"/>
      <c r="BO105" s="51"/>
      <c r="BP105" s="51"/>
      <c r="BQ105" s="86" t="s">
        <v>98</v>
      </c>
      <c r="BR105" s="86"/>
      <c r="BS105" s="86"/>
      <c r="BT105" s="86"/>
      <c r="BU105" s="32" t="s">
        <v>101</v>
      </c>
      <c r="BV105" s="33"/>
      <c r="BW105" s="33"/>
      <c r="BX105" s="33"/>
      <c r="BY105" s="34"/>
    </row>
    <row r="106" spans="1:79" ht="15" customHeight="1" x14ac:dyDescent="0.2">
      <c r="A106" s="32">
        <v>1</v>
      </c>
      <c r="B106" s="33"/>
      <c r="C106" s="33"/>
      <c r="D106" s="32">
        <v>2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4"/>
      <c r="U106" s="32">
        <v>3</v>
      </c>
      <c r="V106" s="33"/>
      <c r="W106" s="33"/>
      <c r="X106" s="33"/>
      <c r="Y106" s="34"/>
      <c r="Z106" s="32">
        <v>4</v>
      </c>
      <c r="AA106" s="33"/>
      <c r="AB106" s="33"/>
      <c r="AC106" s="33"/>
      <c r="AD106" s="34"/>
      <c r="AE106" s="32">
        <v>5</v>
      </c>
      <c r="AF106" s="33"/>
      <c r="AG106" s="33"/>
      <c r="AH106" s="34"/>
      <c r="AI106" s="32">
        <v>6</v>
      </c>
      <c r="AJ106" s="33"/>
      <c r="AK106" s="33"/>
      <c r="AL106" s="33"/>
      <c r="AM106" s="34"/>
      <c r="AN106" s="32">
        <v>7</v>
      </c>
      <c r="AO106" s="33"/>
      <c r="AP106" s="33"/>
      <c r="AQ106" s="33"/>
      <c r="AR106" s="34"/>
      <c r="AS106" s="32">
        <v>8</v>
      </c>
      <c r="AT106" s="33"/>
      <c r="AU106" s="33"/>
      <c r="AV106" s="33"/>
      <c r="AW106" s="34"/>
      <c r="AX106" s="51">
        <v>9</v>
      </c>
      <c r="AY106" s="51"/>
      <c r="AZ106" s="51"/>
      <c r="BA106" s="51"/>
      <c r="BB106" s="32">
        <v>10</v>
      </c>
      <c r="BC106" s="33"/>
      <c r="BD106" s="33"/>
      <c r="BE106" s="33"/>
      <c r="BF106" s="34"/>
      <c r="BG106" s="32">
        <v>11</v>
      </c>
      <c r="BH106" s="33"/>
      <c r="BI106" s="33"/>
      <c r="BJ106" s="33"/>
      <c r="BK106" s="34"/>
      <c r="BL106" s="51">
        <v>12</v>
      </c>
      <c r="BM106" s="51"/>
      <c r="BN106" s="51"/>
      <c r="BO106" s="51"/>
      <c r="BP106" s="51"/>
      <c r="BQ106" s="32">
        <v>13</v>
      </c>
      <c r="BR106" s="33"/>
      <c r="BS106" s="33"/>
      <c r="BT106" s="34"/>
      <c r="BU106" s="32">
        <v>14</v>
      </c>
      <c r="BV106" s="33"/>
      <c r="BW106" s="33"/>
      <c r="BX106" s="33"/>
      <c r="BY106" s="34"/>
    </row>
    <row r="107" spans="1:79" s="31" customFormat="1" ht="14.25" hidden="1" customHeight="1" x14ac:dyDescent="0.2">
      <c r="A107" s="35" t="s">
        <v>160</v>
      </c>
      <c r="B107" s="36"/>
      <c r="C107" s="36"/>
      <c r="D107" s="35" t="s">
        <v>103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7"/>
      <c r="U107" s="53" t="s">
        <v>104</v>
      </c>
      <c r="V107" s="53"/>
      <c r="W107" s="53"/>
      <c r="X107" s="53"/>
      <c r="Y107" s="53"/>
      <c r="Z107" s="53" t="s">
        <v>105</v>
      </c>
      <c r="AA107" s="53"/>
      <c r="AB107" s="53"/>
      <c r="AC107" s="53"/>
      <c r="AD107" s="53"/>
      <c r="AE107" s="53" t="s">
        <v>106</v>
      </c>
      <c r="AF107" s="53"/>
      <c r="AG107" s="53"/>
      <c r="AH107" s="53"/>
      <c r="AI107" s="103" t="s">
        <v>107</v>
      </c>
      <c r="AJ107" s="103"/>
      <c r="AK107" s="103"/>
      <c r="AL107" s="103"/>
      <c r="AM107" s="103"/>
      <c r="AN107" s="53" t="s">
        <v>108</v>
      </c>
      <c r="AO107" s="53"/>
      <c r="AP107" s="53"/>
      <c r="AQ107" s="53"/>
      <c r="AR107" s="53"/>
      <c r="AS107" s="53" t="s">
        <v>109</v>
      </c>
      <c r="AT107" s="53"/>
      <c r="AU107" s="53"/>
      <c r="AV107" s="53"/>
      <c r="AW107" s="53"/>
      <c r="AX107" s="53" t="s">
        <v>110</v>
      </c>
      <c r="AY107" s="53"/>
      <c r="AZ107" s="53"/>
      <c r="BA107" s="53"/>
      <c r="BB107" s="103" t="s">
        <v>107</v>
      </c>
      <c r="BC107" s="103"/>
      <c r="BD107" s="103"/>
      <c r="BE107" s="103"/>
      <c r="BF107" s="103"/>
      <c r="BG107" s="53" t="s">
        <v>111</v>
      </c>
      <c r="BH107" s="53"/>
      <c r="BI107" s="53"/>
      <c r="BJ107" s="53"/>
      <c r="BK107" s="53"/>
      <c r="BL107" s="53" t="s">
        <v>112</v>
      </c>
      <c r="BM107" s="53"/>
      <c r="BN107" s="53"/>
      <c r="BO107" s="53"/>
      <c r="BP107" s="53"/>
      <c r="BQ107" s="53" t="s">
        <v>113</v>
      </c>
      <c r="BR107" s="53"/>
      <c r="BS107" s="53"/>
      <c r="BT107" s="53"/>
      <c r="BU107" s="103" t="s">
        <v>107</v>
      </c>
      <c r="BV107" s="103"/>
      <c r="BW107" s="103"/>
      <c r="BX107" s="103"/>
      <c r="BY107" s="103"/>
      <c r="CA107" t="s">
        <v>161</v>
      </c>
    </row>
    <row r="108" spans="1:79" s="16" customFormat="1" ht="38.25" customHeight="1" x14ac:dyDescent="0.2">
      <c r="A108" s="109">
        <v>1</v>
      </c>
      <c r="B108" s="110"/>
      <c r="C108" s="110"/>
      <c r="D108" s="156" t="s">
        <v>162</v>
      </c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8"/>
      <c r="U108" s="124">
        <v>4176346</v>
      </c>
      <c r="V108" s="125"/>
      <c r="W108" s="125"/>
      <c r="X108" s="125"/>
      <c r="Y108" s="126"/>
      <c r="Z108" s="124">
        <v>0</v>
      </c>
      <c r="AA108" s="125"/>
      <c r="AB108" s="125"/>
      <c r="AC108" s="125"/>
      <c r="AD108" s="126"/>
      <c r="AE108" s="124">
        <v>0</v>
      </c>
      <c r="AF108" s="125"/>
      <c r="AG108" s="125"/>
      <c r="AH108" s="126"/>
      <c r="AI108" s="124">
        <f>IF(ISNUMBER(U108),U108,0)+IF(ISNUMBER(Z108),Z108,0)</f>
        <v>4176346</v>
      </c>
      <c r="AJ108" s="125"/>
      <c r="AK108" s="125"/>
      <c r="AL108" s="125"/>
      <c r="AM108" s="126"/>
      <c r="AN108" s="124">
        <v>3871766</v>
      </c>
      <c r="AO108" s="125"/>
      <c r="AP108" s="125"/>
      <c r="AQ108" s="125"/>
      <c r="AR108" s="126"/>
      <c r="AS108" s="124">
        <v>0</v>
      </c>
      <c r="AT108" s="125"/>
      <c r="AU108" s="125"/>
      <c r="AV108" s="125"/>
      <c r="AW108" s="126"/>
      <c r="AX108" s="124">
        <v>0</v>
      </c>
      <c r="AY108" s="125"/>
      <c r="AZ108" s="125"/>
      <c r="BA108" s="126"/>
      <c r="BB108" s="124">
        <f>IF(ISNUMBER(AN108),AN108,0)+IF(ISNUMBER(AS108),AS108,0)</f>
        <v>3871766</v>
      </c>
      <c r="BC108" s="125"/>
      <c r="BD108" s="125"/>
      <c r="BE108" s="125"/>
      <c r="BF108" s="126"/>
      <c r="BG108" s="124">
        <v>3853385</v>
      </c>
      <c r="BH108" s="125"/>
      <c r="BI108" s="125"/>
      <c r="BJ108" s="125"/>
      <c r="BK108" s="126"/>
      <c r="BL108" s="124">
        <v>0</v>
      </c>
      <c r="BM108" s="125"/>
      <c r="BN108" s="125"/>
      <c r="BO108" s="125"/>
      <c r="BP108" s="126"/>
      <c r="BQ108" s="124">
        <v>0</v>
      </c>
      <c r="BR108" s="125"/>
      <c r="BS108" s="125"/>
      <c r="BT108" s="126"/>
      <c r="BU108" s="124">
        <f>IF(ISNUMBER(BG108),BG108,0)+IF(ISNUMBER(BL108),BL108,0)</f>
        <v>3853385</v>
      </c>
      <c r="BV108" s="125"/>
      <c r="BW108" s="125"/>
      <c r="BX108" s="125"/>
      <c r="BY108" s="126"/>
      <c r="CA108" s="16" t="s">
        <v>163</v>
      </c>
    </row>
    <row r="109" spans="1:79" s="3" customFormat="1" ht="12.75" customHeight="1" x14ac:dyDescent="0.2">
      <c r="A109" s="92"/>
      <c r="B109" s="93"/>
      <c r="C109" s="93"/>
      <c r="D109" s="48" t="s">
        <v>18</v>
      </c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50"/>
      <c r="U109" s="121">
        <v>4176346</v>
      </c>
      <c r="V109" s="122"/>
      <c r="W109" s="122"/>
      <c r="X109" s="122"/>
      <c r="Y109" s="123"/>
      <c r="Z109" s="121">
        <v>0</v>
      </c>
      <c r="AA109" s="122"/>
      <c r="AB109" s="122"/>
      <c r="AC109" s="122"/>
      <c r="AD109" s="123"/>
      <c r="AE109" s="121">
        <v>0</v>
      </c>
      <c r="AF109" s="122"/>
      <c r="AG109" s="122"/>
      <c r="AH109" s="123"/>
      <c r="AI109" s="121">
        <f>IF(ISNUMBER(U109),U109,0)+IF(ISNUMBER(Z109),Z109,0)</f>
        <v>4176346</v>
      </c>
      <c r="AJ109" s="122"/>
      <c r="AK109" s="122"/>
      <c r="AL109" s="122"/>
      <c r="AM109" s="123"/>
      <c r="AN109" s="121">
        <v>3871766</v>
      </c>
      <c r="AO109" s="122"/>
      <c r="AP109" s="122"/>
      <c r="AQ109" s="122"/>
      <c r="AR109" s="123"/>
      <c r="AS109" s="121">
        <v>0</v>
      </c>
      <c r="AT109" s="122"/>
      <c r="AU109" s="122"/>
      <c r="AV109" s="122"/>
      <c r="AW109" s="123"/>
      <c r="AX109" s="121">
        <v>0</v>
      </c>
      <c r="AY109" s="122"/>
      <c r="AZ109" s="122"/>
      <c r="BA109" s="123"/>
      <c r="BB109" s="121">
        <f>IF(ISNUMBER(AN109),AN109,0)+IF(ISNUMBER(AS109),AS109,0)</f>
        <v>3871766</v>
      </c>
      <c r="BC109" s="122"/>
      <c r="BD109" s="122"/>
      <c r="BE109" s="122"/>
      <c r="BF109" s="123"/>
      <c r="BG109" s="121">
        <v>3853385</v>
      </c>
      <c r="BH109" s="122"/>
      <c r="BI109" s="122"/>
      <c r="BJ109" s="122"/>
      <c r="BK109" s="123"/>
      <c r="BL109" s="121">
        <v>0</v>
      </c>
      <c r="BM109" s="122"/>
      <c r="BN109" s="122"/>
      <c r="BO109" s="122"/>
      <c r="BP109" s="123"/>
      <c r="BQ109" s="121">
        <v>0</v>
      </c>
      <c r="BR109" s="122"/>
      <c r="BS109" s="122"/>
      <c r="BT109" s="123"/>
      <c r="BU109" s="121">
        <f>IF(ISNUMBER(BG109),BG109,0)+IF(ISNUMBER(BL109),BL109,0)</f>
        <v>3853385</v>
      </c>
      <c r="BV109" s="122"/>
      <c r="BW109" s="122"/>
      <c r="BX109" s="122"/>
      <c r="BY109" s="123"/>
    </row>
    <row r="111" spans="1:79" ht="14.25" customHeight="1" x14ac:dyDescent="0.2">
      <c r="A111" s="82" t="s">
        <v>164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</row>
    <row r="112" spans="1:79" ht="15" customHeight="1" x14ac:dyDescent="0.2">
      <c r="A112" s="96" t="s">
        <v>61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</row>
    <row r="113" spans="1:79" ht="23.1" customHeight="1" x14ac:dyDescent="0.2">
      <c r="A113" s="97" t="s">
        <v>158</v>
      </c>
      <c r="B113" s="98"/>
      <c r="C113" s="98"/>
      <c r="D113" s="97" t="s">
        <v>159</v>
      </c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9"/>
      <c r="U113" s="51" t="s">
        <v>65</v>
      </c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 t="s">
        <v>67</v>
      </c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</row>
    <row r="114" spans="1:79" ht="54" customHeight="1" x14ac:dyDescent="0.2">
      <c r="A114" s="100"/>
      <c r="B114" s="101"/>
      <c r="C114" s="101"/>
      <c r="D114" s="100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2"/>
      <c r="U114" s="32" t="s">
        <v>96</v>
      </c>
      <c r="V114" s="33"/>
      <c r="W114" s="33"/>
      <c r="X114" s="33"/>
      <c r="Y114" s="34"/>
      <c r="Z114" s="32" t="s">
        <v>97</v>
      </c>
      <c r="AA114" s="33"/>
      <c r="AB114" s="33"/>
      <c r="AC114" s="33"/>
      <c r="AD114" s="34"/>
      <c r="AE114" s="130" t="s">
        <v>98</v>
      </c>
      <c r="AF114" s="131"/>
      <c r="AG114" s="131"/>
      <c r="AH114" s="131"/>
      <c r="AI114" s="132"/>
      <c r="AJ114" s="32" t="s">
        <v>99</v>
      </c>
      <c r="AK114" s="33"/>
      <c r="AL114" s="33"/>
      <c r="AM114" s="33"/>
      <c r="AN114" s="34"/>
      <c r="AO114" s="32" t="s">
        <v>96</v>
      </c>
      <c r="AP114" s="33"/>
      <c r="AQ114" s="33"/>
      <c r="AR114" s="33"/>
      <c r="AS114" s="34"/>
      <c r="AT114" s="32" t="s">
        <v>97</v>
      </c>
      <c r="AU114" s="33"/>
      <c r="AV114" s="33"/>
      <c r="AW114" s="33"/>
      <c r="AX114" s="34"/>
      <c r="AY114" s="130" t="s">
        <v>98</v>
      </c>
      <c r="AZ114" s="131"/>
      <c r="BA114" s="131"/>
      <c r="BB114" s="131"/>
      <c r="BC114" s="132"/>
      <c r="BD114" s="51" t="s">
        <v>100</v>
      </c>
      <c r="BE114" s="51"/>
      <c r="BF114" s="51"/>
      <c r="BG114" s="51"/>
      <c r="BH114" s="51"/>
    </row>
    <row r="115" spans="1:79" ht="15" customHeight="1" x14ac:dyDescent="0.2">
      <c r="A115" s="32" t="s">
        <v>165</v>
      </c>
      <c r="B115" s="33"/>
      <c r="C115" s="33"/>
      <c r="D115" s="32">
        <v>2</v>
      </c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4"/>
      <c r="U115" s="32">
        <v>3</v>
      </c>
      <c r="V115" s="33"/>
      <c r="W115" s="33"/>
      <c r="X115" s="33"/>
      <c r="Y115" s="34"/>
      <c r="Z115" s="32">
        <v>4</v>
      </c>
      <c r="AA115" s="33"/>
      <c r="AB115" s="33"/>
      <c r="AC115" s="33"/>
      <c r="AD115" s="34"/>
      <c r="AE115" s="32">
        <v>5</v>
      </c>
      <c r="AF115" s="33"/>
      <c r="AG115" s="33"/>
      <c r="AH115" s="33"/>
      <c r="AI115" s="34"/>
      <c r="AJ115" s="32">
        <v>6</v>
      </c>
      <c r="AK115" s="33"/>
      <c r="AL115" s="33"/>
      <c r="AM115" s="33"/>
      <c r="AN115" s="34"/>
      <c r="AO115" s="32">
        <v>7</v>
      </c>
      <c r="AP115" s="33"/>
      <c r="AQ115" s="33"/>
      <c r="AR115" s="33"/>
      <c r="AS115" s="34"/>
      <c r="AT115" s="32">
        <v>8</v>
      </c>
      <c r="AU115" s="33"/>
      <c r="AV115" s="33"/>
      <c r="AW115" s="33"/>
      <c r="AX115" s="34"/>
      <c r="AY115" s="32">
        <v>9</v>
      </c>
      <c r="AZ115" s="33"/>
      <c r="BA115" s="33"/>
      <c r="BB115" s="33"/>
      <c r="BC115" s="34"/>
      <c r="BD115" s="32">
        <v>10</v>
      </c>
      <c r="BE115" s="33"/>
      <c r="BF115" s="33"/>
      <c r="BG115" s="33"/>
      <c r="BH115" s="34"/>
    </row>
    <row r="116" spans="1:79" s="31" customFormat="1" ht="12.75" hidden="1" customHeight="1" x14ac:dyDescent="0.2">
      <c r="A116" s="35" t="s">
        <v>160</v>
      </c>
      <c r="B116" s="36"/>
      <c r="C116" s="36"/>
      <c r="D116" s="35" t="s">
        <v>103</v>
      </c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7"/>
      <c r="U116" s="35" t="s">
        <v>119</v>
      </c>
      <c r="V116" s="36"/>
      <c r="W116" s="36"/>
      <c r="X116" s="36"/>
      <c r="Y116" s="37"/>
      <c r="Z116" s="35" t="s">
        <v>120</v>
      </c>
      <c r="AA116" s="36"/>
      <c r="AB116" s="36"/>
      <c r="AC116" s="36"/>
      <c r="AD116" s="37"/>
      <c r="AE116" s="35" t="s">
        <v>121</v>
      </c>
      <c r="AF116" s="36"/>
      <c r="AG116" s="36"/>
      <c r="AH116" s="36"/>
      <c r="AI116" s="37"/>
      <c r="AJ116" s="127" t="s">
        <v>122</v>
      </c>
      <c r="AK116" s="128"/>
      <c r="AL116" s="128"/>
      <c r="AM116" s="128"/>
      <c r="AN116" s="129"/>
      <c r="AO116" s="35" t="s">
        <v>123</v>
      </c>
      <c r="AP116" s="36"/>
      <c r="AQ116" s="36"/>
      <c r="AR116" s="36"/>
      <c r="AS116" s="37"/>
      <c r="AT116" s="35" t="s">
        <v>124</v>
      </c>
      <c r="AU116" s="36"/>
      <c r="AV116" s="36"/>
      <c r="AW116" s="36"/>
      <c r="AX116" s="37"/>
      <c r="AY116" s="35" t="s">
        <v>125</v>
      </c>
      <c r="AZ116" s="36"/>
      <c r="BA116" s="36"/>
      <c r="BB116" s="36"/>
      <c r="BC116" s="37"/>
      <c r="BD116" s="103" t="s">
        <v>122</v>
      </c>
      <c r="BE116" s="103"/>
      <c r="BF116" s="103"/>
      <c r="BG116" s="103"/>
      <c r="BH116" s="103"/>
      <c r="CA116" s="31" t="s">
        <v>166</v>
      </c>
    </row>
    <row r="117" spans="1:79" s="16" customFormat="1" ht="38.25" customHeight="1" x14ac:dyDescent="0.2">
      <c r="A117" s="109">
        <v>1</v>
      </c>
      <c r="B117" s="110"/>
      <c r="C117" s="110"/>
      <c r="D117" s="156" t="s">
        <v>162</v>
      </c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8"/>
      <c r="U117" s="124">
        <v>4011521</v>
      </c>
      <c r="V117" s="125"/>
      <c r="W117" s="125"/>
      <c r="X117" s="125"/>
      <c r="Y117" s="126"/>
      <c r="Z117" s="124">
        <v>0</v>
      </c>
      <c r="AA117" s="125"/>
      <c r="AB117" s="125"/>
      <c r="AC117" s="125"/>
      <c r="AD117" s="126"/>
      <c r="AE117" s="119">
        <v>0</v>
      </c>
      <c r="AF117" s="119"/>
      <c r="AG117" s="119"/>
      <c r="AH117" s="119"/>
      <c r="AI117" s="119"/>
      <c r="AJ117" s="120">
        <f>IF(ISNUMBER(U117),U117,0)+IF(ISNUMBER(Z117),Z117,0)</f>
        <v>4011521</v>
      </c>
      <c r="AK117" s="120"/>
      <c r="AL117" s="120"/>
      <c r="AM117" s="120"/>
      <c r="AN117" s="120"/>
      <c r="AO117" s="119">
        <v>4134866</v>
      </c>
      <c r="AP117" s="119"/>
      <c r="AQ117" s="119"/>
      <c r="AR117" s="119"/>
      <c r="AS117" s="119"/>
      <c r="AT117" s="120">
        <v>0</v>
      </c>
      <c r="AU117" s="120"/>
      <c r="AV117" s="120"/>
      <c r="AW117" s="120"/>
      <c r="AX117" s="120"/>
      <c r="AY117" s="119">
        <v>0</v>
      </c>
      <c r="AZ117" s="119"/>
      <c r="BA117" s="119"/>
      <c r="BB117" s="119"/>
      <c r="BC117" s="119"/>
      <c r="BD117" s="120">
        <f>IF(ISNUMBER(AO117),AO117,0)+IF(ISNUMBER(AT117),AT117,0)</f>
        <v>4134866</v>
      </c>
      <c r="BE117" s="120"/>
      <c r="BF117" s="120"/>
      <c r="BG117" s="120"/>
      <c r="BH117" s="120"/>
      <c r="CA117" s="16" t="s">
        <v>167</v>
      </c>
    </row>
    <row r="118" spans="1:79" s="3" customFormat="1" ht="12.75" customHeight="1" x14ac:dyDescent="0.2">
      <c r="A118" s="92"/>
      <c r="B118" s="93"/>
      <c r="C118" s="93"/>
      <c r="D118" s="48" t="s">
        <v>18</v>
      </c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50"/>
      <c r="U118" s="121">
        <v>4011521</v>
      </c>
      <c r="V118" s="122"/>
      <c r="W118" s="122"/>
      <c r="X118" s="122"/>
      <c r="Y118" s="123"/>
      <c r="Z118" s="121">
        <v>0</v>
      </c>
      <c r="AA118" s="122"/>
      <c r="AB118" s="122"/>
      <c r="AC118" s="122"/>
      <c r="AD118" s="123"/>
      <c r="AE118" s="118">
        <v>0</v>
      </c>
      <c r="AF118" s="118"/>
      <c r="AG118" s="118"/>
      <c r="AH118" s="118"/>
      <c r="AI118" s="118"/>
      <c r="AJ118" s="84">
        <f>IF(ISNUMBER(U118),U118,0)+IF(ISNUMBER(Z118),Z118,0)</f>
        <v>4011521</v>
      </c>
      <c r="AK118" s="84"/>
      <c r="AL118" s="84"/>
      <c r="AM118" s="84"/>
      <c r="AN118" s="84"/>
      <c r="AO118" s="118">
        <v>4134866</v>
      </c>
      <c r="AP118" s="118"/>
      <c r="AQ118" s="118"/>
      <c r="AR118" s="118"/>
      <c r="AS118" s="118"/>
      <c r="AT118" s="84">
        <v>0</v>
      </c>
      <c r="AU118" s="84"/>
      <c r="AV118" s="84"/>
      <c r="AW118" s="84"/>
      <c r="AX118" s="84"/>
      <c r="AY118" s="118">
        <v>0</v>
      </c>
      <c r="AZ118" s="118"/>
      <c r="BA118" s="118"/>
      <c r="BB118" s="118"/>
      <c r="BC118" s="118"/>
      <c r="BD118" s="84">
        <f>IF(ISNUMBER(AO118),AO118,0)+IF(ISNUMBER(AT118),AT118,0)</f>
        <v>4134866</v>
      </c>
      <c r="BE118" s="84"/>
      <c r="BF118" s="84"/>
      <c r="BG118" s="84"/>
      <c r="BH118" s="84"/>
    </row>
    <row r="119" spans="1:79" s="2" customFormat="1" ht="12.7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</row>
    <row r="121" spans="1:79" ht="14.25" customHeight="1" x14ac:dyDescent="0.2">
      <c r="A121" s="82" t="s">
        <v>168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</row>
    <row r="122" spans="1:79" ht="14.25" customHeight="1" x14ac:dyDescent="0.2">
      <c r="A122" s="82" t="s">
        <v>169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</row>
    <row r="123" spans="1:79" ht="23.1" customHeight="1" x14ac:dyDescent="0.2">
      <c r="A123" s="97" t="s">
        <v>158</v>
      </c>
      <c r="B123" s="98"/>
      <c r="C123" s="98"/>
      <c r="D123" s="51" t="s">
        <v>170</v>
      </c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 t="s">
        <v>3</v>
      </c>
      <c r="R123" s="51"/>
      <c r="S123" s="51"/>
      <c r="T123" s="51"/>
      <c r="U123" s="51"/>
      <c r="V123" s="51" t="s">
        <v>171</v>
      </c>
      <c r="W123" s="51"/>
      <c r="X123" s="51"/>
      <c r="Y123" s="51"/>
      <c r="Z123" s="51"/>
      <c r="AA123" s="51"/>
      <c r="AB123" s="51"/>
      <c r="AC123" s="51"/>
      <c r="AD123" s="51"/>
      <c r="AE123" s="51"/>
      <c r="AF123" s="32" t="s">
        <v>62</v>
      </c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4"/>
      <c r="AU123" s="32" t="s">
        <v>63</v>
      </c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4"/>
      <c r="BJ123" s="32" t="s">
        <v>64</v>
      </c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4"/>
    </row>
    <row r="124" spans="1:79" ht="32.25" customHeight="1" x14ac:dyDescent="0.2">
      <c r="A124" s="100"/>
      <c r="B124" s="101"/>
      <c r="C124" s="10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 t="s">
        <v>96</v>
      </c>
      <c r="AG124" s="51"/>
      <c r="AH124" s="51"/>
      <c r="AI124" s="51"/>
      <c r="AJ124" s="51"/>
      <c r="AK124" s="51" t="s">
        <v>97</v>
      </c>
      <c r="AL124" s="51"/>
      <c r="AM124" s="51"/>
      <c r="AN124" s="51"/>
      <c r="AO124" s="51"/>
      <c r="AP124" s="51" t="s">
        <v>172</v>
      </c>
      <c r="AQ124" s="51"/>
      <c r="AR124" s="51"/>
      <c r="AS124" s="51"/>
      <c r="AT124" s="51"/>
      <c r="AU124" s="51" t="s">
        <v>96</v>
      </c>
      <c r="AV124" s="51"/>
      <c r="AW124" s="51"/>
      <c r="AX124" s="51"/>
      <c r="AY124" s="51"/>
      <c r="AZ124" s="51" t="s">
        <v>97</v>
      </c>
      <c r="BA124" s="51"/>
      <c r="BB124" s="51"/>
      <c r="BC124" s="51"/>
      <c r="BD124" s="51"/>
      <c r="BE124" s="51" t="s">
        <v>173</v>
      </c>
      <c r="BF124" s="51"/>
      <c r="BG124" s="51"/>
      <c r="BH124" s="51"/>
      <c r="BI124" s="51"/>
      <c r="BJ124" s="51" t="s">
        <v>96</v>
      </c>
      <c r="BK124" s="51"/>
      <c r="BL124" s="51"/>
      <c r="BM124" s="51"/>
      <c r="BN124" s="51"/>
      <c r="BO124" s="51" t="s">
        <v>97</v>
      </c>
      <c r="BP124" s="51"/>
      <c r="BQ124" s="51"/>
      <c r="BR124" s="51"/>
      <c r="BS124" s="51"/>
      <c r="BT124" s="51" t="s">
        <v>101</v>
      </c>
      <c r="BU124" s="51"/>
      <c r="BV124" s="51"/>
      <c r="BW124" s="51"/>
      <c r="BX124" s="51"/>
    </row>
    <row r="125" spans="1:79" ht="15" customHeight="1" x14ac:dyDescent="0.2">
      <c r="A125" s="32">
        <v>1</v>
      </c>
      <c r="B125" s="33"/>
      <c r="C125" s="33"/>
      <c r="D125" s="51">
        <v>2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>
        <v>3</v>
      </c>
      <c r="R125" s="51"/>
      <c r="S125" s="51"/>
      <c r="T125" s="51"/>
      <c r="U125" s="51"/>
      <c r="V125" s="51">
        <v>4</v>
      </c>
      <c r="W125" s="51"/>
      <c r="X125" s="51"/>
      <c r="Y125" s="51"/>
      <c r="Z125" s="51"/>
      <c r="AA125" s="51"/>
      <c r="AB125" s="51"/>
      <c r="AC125" s="51"/>
      <c r="AD125" s="51"/>
      <c r="AE125" s="51"/>
      <c r="AF125" s="51">
        <v>5</v>
      </c>
      <c r="AG125" s="51"/>
      <c r="AH125" s="51"/>
      <c r="AI125" s="51"/>
      <c r="AJ125" s="51"/>
      <c r="AK125" s="51">
        <v>6</v>
      </c>
      <c r="AL125" s="51"/>
      <c r="AM125" s="51"/>
      <c r="AN125" s="51"/>
      <c r="AO125" s="51"/>
      <c r="AP125" s="51">
        <v>7</v>
      </c>
      <c r="AQ125" s="51"/>
      <c r="AR125" s="51"/>
      <c r="AS125" s="51"/>
      <c r="AT125" s="51"/>
      <c r="AU125" s="51">
        <v>8</v>
      </c>
      <c r="AV125" s="51"/>
      <c r="AW125" s="51"/>
      <c r="AX125" s="51"/>
      <c r="AY125" s="51"/>
      <c r="AZ125" s="51">
        <v>9</v>
      </c>
      <c r="BA125" s="51"/>
      <c r="BB125" s="51"/>
      <c r="BC125" s="51"/>
      <c r="BD125" s="51"/>
      <c r="BE125" s="51">
        <v>10</v>
      </c>
      <c r="BF125" s="51"/>
      <c r="BG125" s="51"/>
      <c r="BH125" s="51"/>
      <c r="BI125" s="51"/>
      <c r="BJ125" s="51">
        <v>11</v>
      </c>
      <c r="BK125" s="51"/>
      <c r="BL125" s="51"/>
      <c r="BM125" s="51"/>
      <c r="BN125" s="51"/>
      <c r="BO125" s="51">
        <v>12</v>
      </c>
      <c r="BP125" s="51"/>
      <c r="BQ125" s="51"/>
      <c r="BR125" s="51"/>
      <c r="BS125" s="51"/>
      <c r="BT125" s="51">
        <v>13</v>
      </c>
      <c r="BU125" s="51"/>
      <c r="BV125" s="51"/>
      <c r="BW125" s="51"/>
      <c r="BX125" s="51"/>
    </row>
    <row r="126" spans="1:79" ht="10.5" hidden="1" customHeight="1" x14ac:dyDescent="0.2">
      <c r="A126" s="35" t="s">
        <v>174</v>
      </c>
      <c r="B126" s="36"/>
      <c r="C126" s="36"/>
      <c r="D126" s="51" t="s">
        <v>103</v>
      </c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 t="s">
        <v>15</v>
      </c>
      <c r="R126" s="51"/>
      <c r="S126" s="51"/>
      <c r="T126" s="51"/>
      <c r="U126" s="51"/>
      <c r="V126" s="51" t="s">
        <v>175</v>
      </c>
      <c r="W126" s="51"/>
      <c r="X126" s="51"/>
      <c r="Y126" s="51"/>
      <c r="Z126" s="51"/>
      <c r="AA126" s="51"/>
      <c r="AB126" s="51"/>
      <c r="AC126" s="51"/>
      <c r="AD126" s="51"/>
      <c r="AE126" s="51"/>
      <c r="AF126" s="53" t="s">
        <v>176</v>
      </c>
      <c r="AG126" s="53"/>
      <c r="AH126" s="53"/>
      <c r="AI126" s="53"/>
      <c r="AJ126" s="53"/>
      <c r="AK126" s="52" t="s">
        <v>177</v>
      </c>
      <c r="AL126" s="52"/>
      <c r="AM126" s="52"/>
      <c r="AN126" s="52"/>
      <c r="AO126" s="52"/>
      <c r="AP126" s="103" t="s">
        <v>178</v>
      </c>
      <c r="AQ126" s="103"/>
      <c r="AR126" s="103"/>
      <c r="AS126" s="103"/>
      <c r="AT126" s="103"/>
      <c r="AU126" s="53" t="s">
        <v>179</v>
      </c>
      <c r="AV126" s="53"/>
      <c r="AW126" s="53"/>
      <c r="AX126" s="53"/>
      <c r="AY126" s="53"/>
      <c r="AZ126" s="52" t="s">
        <v>180</v>
      </c>
      <c r="BA126" s="52"/>
      <c r="BB126" s="52"/>
      <c r="BC126" s="52"/>
      <c r="BD126" s="52"/>
      <c r="BE126" s="103" t="s">
        <v>178</v>
      </c>
      <c r="BF126" s="103"/>
      <c r="BG126" s="103"/>
      <c r="BH126" s="103"/>
      <c r="BI126" s="103"/>
      <c r="BJ126" s="53" t="s">
        <v>181</v>
      </c>
      <c r="BK126" s="53"/>
      <c r="BL126" s="53"/>
      <c r="BM126" s="53"/>
      <c r="BN126" s="53"/>
      <c r="BO126" s="52" t="s">
        <v>182</v>
      </c>
      <c r="BP126" s="52"/>
      <c r="BQ126" s="52"/>
      <c r="BR126" s="52"/>
      <c r="BS126" s="52"/>
      <c r="BT126" s="103" t="s">
        <v>178</v>
      </c>
      <c r="BU126" s="103"/>
      <c r="BV126" s="103"/>
      <c r="BW126" s="103"/>
      <c r="BX126" s="103"/>
      <c r="CA126" t="s">
        <v>183</v>
      </c>
    </row>
    <row r="127" spans="1:79" s="3" customFormat="1" ht="15" customHeight="1" x14ac:dyDescent="0.2">
      <c r="A127" s="92">
        <v>0</v>
      </c>
      <c r="B127" s="93"/>
      <c r="C127" s="93"/>
      <c r="D127" s="117" t="s">
        <v>184</v>
      </c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  <c r="BS127" s="108"/>
      <c r="BT127" s="108"/>
      <c r="BU127" s="108"/>
      <c r="BV127" s="108"/>
      <c r="BW127" s="108"/>
      <c r="BX127" s="108"/>
      <c r="CA127" s="3" t="s">
        <v>185</v>
      </c>
    </row>
    <row r="128" spans="1:79" s="3" customFormat="1" ht="28.5" customHeight="1" x14ac:dyDescent="0.2">
      <c r="A128" s="92">
        <v>0</v>
      </c>
      <c r="B128" s="93"/>
      <c r="C128" s="93"/>
      <c r="D128" s="115" t="s">
        <v>186</v>
      </c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4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08">
        <v>0.5</v>
      </c>
      <c r="AG128" s="108"/>
      <c r="AH128" s="108"/>
      <c r="AI128" s="108"/>
      <c r="AJ128" s="108"/>
      <c r="AK128" s="108">
        <v>0</v>
      </c>
      <c r="AL128" s="108"/>
      <c r="AM128" s="108"/>
      <c r="AN128" s="108"/>
      <c r="AO128" s="108"/>
      <c r="AP128" s="108">
        <v>0.5</v>
      </c>
      <c r="AQ128" s="108"/>
      <c r="AR128" s="108"/>
      <c r="AS128" s="108"/>
      <c r="AT128" s="108"/>
      <c r="AU128" s="108">
        <v>0.5</v>
      </c>
      <c r="AV128" s="108"/>
      <c r="AW128" s="108"/>
      <c r="AX128" s="108"/>
      <c r="AY128" s="108"/>
      <c r="AZ128" s="108">
        <v>0</v>
      </c>
      <c r="BA128" s="108"/>
      <c r="BB128" s="108"/>
      <c r="BC128" s="108"/>
      <c r="BD128" s="108"/>
      <c r="BE128" s="108">
        <v>0.5</v>
      </c>
      <c r="BF128" s="108"/>
      <c r="BG128" s="108"/>
      <c r="BH128" s="108"/>
      <c r="BI128" s="108"/>
      <c r="BJ128" s="108">
        <v>0.5</v>
      </c>
      <c r="BK128" s="108"/>
      <c r="BL128" s="108"/>
      <c r="BM128" s="108"/>
      <c r="BN128" s="108"/>
      <c r="BO128" s="108">
        <v>0</v>
      </c>
      <c r="BP128" s="108"/>
      <c r="BQ128" s="108"/>
      <c r="BR128" s="108"/>
      <c r="BS128" s="108"/>
      <c r="BT128" s="108">
        <v>0.5</v>
      </c>
      <c r="BU128" s="108"/>
      <c r="BV128" s="108"/>
      <c r="BW128" s="108"/>
      <c r="BX128" s="108"/>
    </row>
    <row r="129" spans="1:76" s="16" customFormat="1" ht="15" x14ac:dyDescent="0.2">
      <c r="A129" s="109">
        <v>0</v>
      </c>
      <c r="B129" s="110"/>
      <c r="C129" s="110"/>
      <c r="D129" s="115" t="s">
        <v>187</v>
      </c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4"/>
      <c r="Q129" s="51" t="s">
        <v>41</v>
      </c>
      <c r="R129" s="51"/>
      <c r="S129" s="51"/>
      <c r="T129" s="51"/>
      <c r="U129" s="51"/>
      <c r="V129" s="51" t="s">
        <v>188</v>
      </c>
      <c r="W129" s="51"/>
      <c r="X129" s="51"/>
      <c r="Y129" s="51"/>
      <c r="Z129" s="51"/>
      <c r="AA129" s="51"/>
      <c r="AB129" s="51"/>
      <c r="AC129" s="51"/>
      <c r="AD129" s="51"/>
      <c r="AE129" s="51"/>
      <c r="AF129" s="107">
        <v>0.5</v>
      </c>
      <c r="AG129" s="107"/>
      <c r="AH129" s="107"/>
      <c r="AI129" s="107"/>
      <c r="AJ129" s="107"/>
      <c r="AK129" s="107">
        <v>0</v>
      </c>
      <c r="AL129" s="107"/>
      <c r="AM129" s="107"/>
      <c r="AN129" s="107"/>
      <c r="AO129" s="107"/>
      <c r="AP129" s="107">
        <v>0.5</v>
      </c>
      <c r="AQ129" s="107"/>
      <c r="AR129" s="107"/>
      <c r="AS129" s="107"/>
      <c r="AT129" s="107"/>
      <c r="AU129" s="107">
        <v>0.5</v>
      </c>
      <c r="AV129" s="107"/>
      <c r="AW129" s="107"/>
      <c r="AX129" s="107"/>
      <c r="AY129" s="107"/>
      <c r="AZ129" s="107">
        <v>0</v>
      </c>
      <c r="BA129" s="107"/>
      <c r="BB129" s="107"/>
      <c r="BC129" s="107"/>
      <c r="BD129" s="107"/>
      <c r="BE129" s="107">
        <v>0.5</v>
      </c>
      <c r="BF129" s="107"/>
      <c r="BG129" s="107"/>
      <c r="BH129" s="107"/>
      <c r="BI129" s="107"/>
      <c r="BJ129" s="107">
        <v>0.5</v>
      </c>
      <c r="BK129" s="107"/>
      <c r="BL129" s="107"/>
      <c r="BM129" s="107"/>
      <c r="BN129" s="107"/>
      <c r="BO129" s="107">
        <v>0</v>
      </c>
      <c r="BP129" s="107"/>
      <c r="BQ129" s="107"/>
      <c r="BR129" s="107"/>
      <c r="BS129" s="107"/>
      <c r="BT129" s="107">
        <v>0.5</v>
      </c>
      <c r="BU129" s="107"/>
      <c r="BV129" s="107"/>
      <c r="BW129" s="107"/>
      <c r="BX129" s="107"/>
    </row>
    <row r="130" spans="1:76" s="3" customFormat="1" ht="14.25" x14ac:dyDescent="0.2">
      <c r="A130" s="92">
        <v>0</v>
      </c>
      <c r="B130" s="93"/>
      <c r="C130" s="93"/>
      <c r="D130" s="115" t="s">
        <v>189</v>
      </c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4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08">
        <v>13</v>
      </c>
      <c r="AG130" s="108"/>
      <c r="AH130" s="108"/>
      <c r="AI130" s="108"/>
      <c r="AJ130" s="108"/>
      <c r="AK130" s="108">
        <v>0</v>
      </c>
      <c r="AL130" s="108"/>
      <c r="AM130" s="108"/>
      <c r="AN130" s="108"/>
      <c r="AO130" s="108"/>
      <c r="AP130" s="108">
        <v>13</v>
      </c>
      <c r="AQ130" s="108"/>
      <c r="AR130" s="108"/>
      <c r="AS130" s="108"/>
      <c r="AT130" s="108"/>
      <c r="AU130" s="108">
        <v>13</v>
      </c>
      <c r="AV130" s="108"/>
      <c r="AW130" s="108"/>
      <c r="AX130" s="108"/>
      <c r="AY130" s="108"/>
      <c r="AZ130" s="108">
        <v>0</v>
      </c>
      <c r="BA130" s="108"/>
      <c r="BB130" s="108"/>
      <c r="BC130" s="108"/>
      <c r="BD130" s="108"/>
      <c r="BE130" s="108">
        <v>13</v>
      </c>
      <c r="BF130" s="108"/>
      <c r="BG130" s="108"/>
      <c r="BH130" s="108"/>
      <c r="BI130" s="108"/>
      <c r="BJ130" s="108">
        <v>13</v>
      </c>
      <c r="BK130" s="108"/>
      <c r="BL130" s="108"/>
      <c r="BM130" s="108"/>
      <c r="BN130" s="108"/>
      <c r="BO130" s="108">
        <v>0</v>
      </c>
      <c r="BP130" s="108"/>
      <c r="BQ130" s="108"/>
      <c r="BR130" s="108"/>
      <c r="BS130" s="108"/>
      <c r="BT130" s="108">
        <v>13</v>
      </c>
      <c r="BU130" s="108"/>
      <c r="BV130" s="108"/>
      <c r="BW130" s="108"/>
      <c r="BX130" s="108"/>
    </row>
    <row r="131" spans="1:76" s="16" customFormat="1" ht="15" x14ac:dyDescent="0.2">
      <c r="A131" s="109">
        <v>0</v>
      </c>
      <c r="B131" s="110"/>
      <c r="C131" s="110"/>
      <c r="D131" s="115" t="s">
        <v>187</v>
      </c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4"/>
      <c r="Q131" s="51" t="s">
        <v>39</v>
      </c>
      <c r="R131" s="51"/>
      <c r="S131" s="51"/>
      <c r="T131" s="51"/>
      <c r="U131" s="51"/>
      <c r="V131" s="51" t="s">
        <v>188</v>
      </c>
      <c r="W131" s="51"/>
      <c r="X131" s="51"/>
      <c r="Y131" s="51"/>
      <c r="Z131" s="51"/>
      <c r="AA131" s="51"/>
      <c r="AB131" s="51"/>
      <c r="AC131" s="51"/>
      <c r="AD131" s="51"/>
      <c r="AE131" s="51"/>
      <c r="AF131" s="107">
        <v>13</v>
      </c>
      <c r="AG131" s="107"/>
      <c r="AH131" s="107"/>
      <c r="AI131" s="107"/>
      <c r="AJ131" s="107"/>
      <c r="AK131" s="107">
        <v>0</v>
      </c>
      <c r="AL131" s="107"/>
      <c r="AM131" s="107"/>
      <c r="AN131" s="107"/>
      <c r="AO131" s="107"/>
      <c r="AP131" s="107">
        <v>13</v>
      </c>
      <c r="AQ131" s="107"/>
      <c r="AR131" s="107"/>
      <c r="AS131" s="107"/>
      <c r="AT131" s="107"/>
      <c r="AU131" s="107">
        <v>13</v>
      </c>
      <c r="AV131" s="107"/>
      <c r="AW131" s="107"/>
      <c r="AX131" s="107"/>
      <c r="AY131" s="107"/>
      <c r="AZ131" s="107">
        <v>0</v>
      </c>
      <c r="BA131" s="107"/>
      <c r="BB131" s="107"/>
      <c r="BC131" s="107"/>
      <c r="BD131" s="107"/>
      <c r="BE131" s="107">
        <v>13</v>
      </c>
      <c r="BF131" s="107"/>
      <c r="BG131" s="107"/>
      <c r="BH131" s="107"/>
      <c r="BI131" s="107"/>
      <c r="BJ131" s="107">
        <v>13</v>
      </c>
      <c r="BK131" s="107"/>
      <c r="BL131" s="107"/>
      <c r="BM131" s="107"/>
      <c r="BN131" s="107"/>
      <c r="BO131" s="107">
        <v>0</v>
      </c>
      <c r="BP131" s="107"/>
      <c r="BQ131" s="107"/>
      <c r="BR131" s="107"/>
      <c r="BS131" s="107"/>
      <c r="BT131" s="107">
        <v>13</v>
      </c>
      <c r="BU131" s="107"/>
      <c r="BV131" s="107"/>
      <c r="BW131" s="107"/>
      <c r="BX131" s="107"/>
    </row>
    <row r="132" spans="1:76" s="16" customFormat="1" ht="15" x14ac:dyDescent="0.2">
      <c r="A132" s="109">
        <v>0</v>
      </c>
      <c r="B132" s="110"/>
      <c r="C132" s="110"/>
      <c r="D132" s="115" t="s">
        <v>190</v>
      </c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4"/>
      <c r="Q132" s="51" t="s">
        <v>39</v>
      </c>
      <c r="R132" s="51"/>
      <c r="S132" s="51"/>
      <c r="T132" s="51"/>
      <c r="U132" s="51"/>
      <c r="V132" s="51" t="s">
        <v>188</v>
      </c>
      <c r="W132" s="51"/>
      <c r="X132" s="51"/>
      <c r="Y132" s="51"/>
      <c r="Z132" s="51"/>
      <c r="AA132" s="51"/>
      <c r="AB132" s="51"/>
      <c r="AC132" s="51"/>
      <c r="AD132" s="51"/>
      <c r="AE132" s="51"/>
      <c r="AF132" s="107">
        <v>0</v>
      </c>
      <c r="AG132" s="107"/>
      <c r="AH132" s="107"/>
      <c r="AI132" s="107"/>
      <c r="AJ132" s="107"/>
      <c r="AK132" s="107">
        <v>0</v>
      </c>
      <c r="AL132" s="107"/>
      <c r="AM132" s="107"/>
      <c r="AN132" s="107"/>
      <c r="AO132" s="107"/>
      <c r="AP132" s="107">
        <v>0</v>
      </c>
      <c r="AQ132" s="107"/>
      <c r="AR132" s="107"/>
      <c r="AS132" s="107"/>
      <c r="AT132" s="107"/>
      <c r="AU132" s="107">
        <v>0</v>
      </c>
      <c r="AV132" s="107"/>
      <c r="AW132" s="107"/>
      <c r="AX132" s="107"/>
      <c r="AY132" s="107"/>
      <c r="AZ132" s="107">
        <v>0</v>
      </c>
      <c r="BA132" s="107"/>
      <c r="BB132" s="107"/>
      <c r="BC132" s="107"/>
      <c r="BD132" s="107"/>
      <c r="BE132" s="107">
        <v>0</v>
      </c>
      <c r="BF132" s="107"/>
      <c r="BG132" s="107"/>
      <c r="BH132" s="107"/>
      <c r="BI132" s="107"/>
      <c r="BJ132" s="107">
        <v>0</v>
      </c>
      <c r="BK132" s="107"/>
      <c r="BL132" s="107"/>
      <c r="BM132" s="107"/>
      <c r="BN132" s="107"/>
      <c r="BO132" s="107">
        <v>0</v>
      </c>
      <c r="BP132" s="107"/>
      <c r="BQ132" s="107"/>
      <c r="BR132" s="107"/>
      <c r="BS132" s="107"/>
      <c r="BT132" s="107">
        <v>0</v>
      </c>
      <c r="BU132" s="107"/>
      <c r="BV132" s="107"/>
      <c r="BW132" s="107"/>
      <c r="BX132" s="107"/>
    </row>
    <row r="133" spans="1:76" s="3" customFormat="1" ht="14.25" x14ac:dyDescent="0.2">
      <c r="A133" s="92">
        <v>0</v>
      </c>
      <c r="B133" s="93"/>
      <c r="C133" s="93"/>
      <c r="D133" s="116" t="s">
        <v>191</v>
      </c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50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  <c r="BS133" s="108"/>
      <c r="BT133" s="108"/>
      <c r="BU133" s="108"/>
      <c r="BV133" s="108"/>
      <c r="BW133" s="108"/>
      <c r="BX133" s="108"/>
    </row>
    <row r="134" spans="1:76" s="16" customFormat="1" ht="15" x14ac:dyDescent="0.2">
      <c r="A134" s="109">
        <v>0</v>
      </c>
      <c r="B134" s="110"/>
      <c r="C134" s="110"/>
      <c r="D134" s="115" t="s">
        <v>192</v>
      </c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4"/>
      <c r="Q134" s="51" t="s">
        <v>39</v>
      </c>
      <c r="R134" s="51"/>
      <c r="S134" s="51"/>
      <c r="T134" s="51"/>
      <c r="U134" s="51"/>
      <c r="V134" s="51" t="s">
        <v>193</v>
      </c>
      <c r="W134" s="51"/>
      <c r="X134" s="51"/>
      <c r="Y134" s="51"/>
      <c r="Z134" s="51"/>
      <c r="AA134" s="51"/>
      <c r="AB134" s="51"/>
      <c r="AC134" s="51"/>
      <c r="AD134" s="51"/>
      <c r="AE134" s="51"/>
      <c r="AF134" s="107">
        <v>5480</v>
      </c>
      <c r="AG134" s="107"/>
      <c r="AH134" s="107"/>
      <c r="AI134" s="107"/>
      <c r="AJ134" s="107"/>
      <c r="AK134" s="107">
        <v>0</v>
      </c>
      <c r="AL134" s="107"/>
      <c r="AM134" s="107"/>
      <c r="AN134" s="107"/>
      <c r="AO134" s="107"/>
      <c r="AP134" s="107">
        <v>5480</v>
      </c>
      <c r="AQ134" s="107"/>
      <c r="AR134" s="107"/>
      <c r="AS134" s="107"/>
      <c r="AT134" s="107"/>
      <c r="AU134" s="107">
        <v>4200</v>
      </c>
      <c r="AV134" s="107"/>
      <c r="AW134" s="107"/>
      <c r="AX134" s="107"/>
      <c r="AY134" s="107"/>
      <c r="AZ134" s="107">
        <v>0</v>
      </c>
      <c r="BA134" s="107"/>
      <c r="BB134" s="107"/>
      <c r="BC134" s="107"/>
      <c r="BD134" s="107"/>
      <c r="BE134" s="107">
        <v>4200</v>
      </c>
      <c r="BF134" s="107"/>
      <c r="BG134" s="107"/>
      <c r="BH134" s="107"/>
      <c r="BI134" s="107"/>
      <c r="BJ134" s="107">
        <v>4200</v>
      </c>
      <c r="BK134" s="107"/>
      <c r="BL134" s="107"/>
      <c r="BM134" s="107"/>
      <c r="BN134" s="107"/>
      <c r="BO134" s="107">
        <v>0</v>
      </c>
      <c r="BP134" s="107"/>
      <c r="BQ134" s="107"/>
      <c r="BR134" s="107"/>
      <c r="BS134" s="107"/>
      <c r="BT134" s="107">
        <v>4200</v>
      </c>
      <c r="BU134" s="107"/>
      <c r="BV134" s="107"/>
      <c r="BW134" s="107"/>
      <c r="BX134" s="107"/>
    </row>
    <row r="135" spans="1:76" s="16" customFormat="1" ht="15" x14ac:dyDescent="0.2">
      <c r="A135" s="109">
        <v>0</v>
      </c>
      <c r="B135" s="110"/>
      <c r="C135" s="110"/>
      <c r="D135" s="115" t="s">
        <v>194</v>
      </c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4"/>
      <c r="Q135" s="51" t="s">
        <v>39</v>
      </c>
      <c r="R135" s="51"/>
      <c r="S135" s="51"/>
      <c r="T135" s="51"/>
      <c r="U135" s="51"/>
      <c r="V135" s="51" t="s">
        <v>193</v>
      </c>
      <c r="W135" s="51"/>
      <c r="X135" s="51"/>
      <c r="Y135" s="51"/>
      <c r="Z135" s="51"/>
      <c r="AA135" s="51"/>
      <c r="AB135" s="51"/>
      <c r="AC135" s="51"/>
      <c r="AD135" s="51"/>
      <c r="AE135" s="51"/>
      <c r="AF135" s="107">
        <v>60</v>
      </c>
      <c r="AG135" s="107"/>
      <c r="AH135" s="107"/>
      <c r="AI135" s="107"/>
      <c r="AJ135" s="107"/>
      <c r="AK135" s="107">
        <v>0</v>
      </c>
      <c r="AL135" s="107"/>
      <c r="AM135" s="107"/>
      <c r="AN135" s="107"/>
      <c r="AO135" s="107"/>
      <c r="AP135" s="107">
        <v>60</v>
      </c>
      <c r="AQ135" s="107"/>
      <c r="AR135" s="107"/>
      <c r="AS135" s="107"/>
      <c r="AT135" s="107"/>
      <c r="AU135" s="107">
        <v>50</v>
      </c>
      <c r="AV135" s="107"/>
      <c r="AW135" s="107"/>
      <c r="AX135" s="107"/>
      <c r="AY135" s="107"/>
      <c r="AZ135" s="107">
        <v>0</v>
      </c>
      <c r="BA135" s="107"/>
      <c r="BB135" s="107"/>
      <c r="BC135" s="107"/>
      <c r="BD135" s="107"/>
      <c r="BE135" s="107">
        <v>50</v>
      </c>
      <c r="BF135" s="107"/>
      <c r="BG135" s="107"/>
      <c r="BH135" s="107"/>
      <c r="BI135" s="107"/>
      <c r="BJ135" s="107">
        <v>50</v>
      </c>
      <c r="BK135" s="107"/>
      <c r="BL135" s="107"/>
      <c r="BM135" s="107"/>
      <c r="BN135" s="107"/>
      <c r="BO135" s="107">
        <v>0</v>
      </c>
      <c r="BP135" s="107"/>
      <c r="BQ135" s="107"/>
      <c r="BR135" s="107"/>
      <c r="BS135" s="107"/>
      <c r="BT135" s="107">
        <v>50</v>
      </c>
      <c r="BU135" s="107"/>
      <c r="BV135" s="107"/>
      <c r="BW135" s="107"/>
      <c r="BX135" s="107"/>
    </row>
    <row r="136" spans="1:76" s="3" customFormat="1" ht="14.25" x14ac:dyDescent="0.2">
      <c r="A136" s="92">
        <v>0</v>
      </c>
      <c r="B136" s="93"/>
      <c r="C136" s="93"/>
      <c r="D136" s="116" t="s">
        <v>195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50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8"/>
      <c r="BE136" s="108"/>
      <c r="BF136" s="108"/>
      <c r="BG136" s="108"/>
      <c r="BH136" s="108"/>
      <c r="BI136" s="108"/>
      <c r="BJ136" s="108"/>
      <c r="BK136" s="108"/>
      <c r="BL136" s="108"/>
      <c r="BM136" s="108"/>
      <c r="BN136" s="108"/>
      <c r="BO136" s="108"/>
      <c r="BP136" s="108"/>
      <c r="BQ136" s="108"/>
      <c r="BR136" s="108"/>
      <c r="BS136" s="108"/>
      <c r="BT136" s="108"/>
      <c r="BU136" s="108"/>
      <c r="BV136" s="108"/>
      <c r="BW136" s="108"/>
      <c r="BX136" s="108"/>
    </row>
    <row r="137" spans="1:76" s="16" customFormat="1" ht="15" x14ac:dyDescent="0.2">
      <c r="A137" s="109">
        <v>0</v>
      </c>
      <c r="B137" s="110"/>
      <c r="C137" s="110"/>
      <c r="D137" s="115" t="s">
        <v>196</v>
      </c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4"/>
      <c r="Q137" s="51" t="s">
        <v>39</v>
      </c>
      <c r="R137" s="51"/>
      <c r="S137" s="51"/>
      <c r="T137" s="51"/>
      <c r="U137" s="51"/>
      <c r="V137" s="51" t="s">
        <v>197</v>
      </c>
      <c r="W137" s="51"/>
      <c r="X137" s="51"/>
      <c r="Y137" s="51"/>
      <c r="Z137" s="51"/>
      <c r="AA137" s="51"/>
      <c r="AB137" s="51"/>
      <c r="AC137" s="51"/>
      <c r="AD137" s="51"/>
      <c r="AE137" s="51"/>
      <c r="AF137" s="107">
        <v>422</v>
      </c>
      <c r="AG137" s="107"/>
      <c r="AH137" s="107"/>
      <c r="AI137" s="107"/>
      <c r="AJ137" s="107"/>
      <c r="AK137" s="107">
        <v>0</v>
      </c>
      <c r="AL137" s="107"/>
      <c r="AM137" s="107"/>
      <c r="AN137" s="107"/>
      <c r="AO137" s="107"/>
      <c r="AP137" s="107">
        <v>422</v>
      </c>
      <c r="AQ137" s="107"/>
      <c r="AR137" s="107"/>
      <c r="AS137" s="107"/>
      <c r="AT137" s="107"/>
      <c r="AU137" s="107">
        <v>323</v>
      </c>
      <c r="AV137" s="107"/>
      <c r="AW137" s="107"/>
      <c r="AX137" s="107"/>
      <c r="AY137" s="107"/>
      <c r="AZ137" s="107">
        <v>0</v>
      </c>
      <c r="BA137" s="107"/>
      <c r="BB137" s="107"/>
      <c r="BC137" s="107"/>
      <c r="BD137" s="107"/>
      <c r="BE137" s="107">
        <v>323</v>
      </c>
      <c r="BF137" s="107"/>
      <c r="BG137" s="107"/>
      <c r="BH137" s="107"/>
      <c r="BI137" s="107"/>
      <c r="BJ137" s="107">
        <v>323</v>
      </c>
      <c r="BK137" s="107"/>
      <c r="BL137" s="107"/>
      <c r="BM137" s="107"/>
      <c r="BN137" s="107"/>
      <c r="BO137" s="107">
        <v>0</v>
      </c>
      <c r="BP137" s="107"/>
      <c r="BQ137" s="107"/>
      <c r="BR137" s="107"/>
      <c r="BS137" s="107"/>
      <c r="BT137" s="107">
        <v>323</v>
      </c>
      <c r="BU137" s="107"/>
      <c r="BV137" s="107"/>
      <c r="BW137" s="107"/>
      <c r="BX137" s="107"/>
    </row>
    <row r="138" spans="1:76" s="16" customFormat="1" ht="15" x14ac:dyDescent="0.2">
      <c r="A138" s="109">
        <v>0</v>
      </c>
      <c r="B138" s="110"/>
      <c r="C138" s="110"/>
      <c r="D138" s="115" t="s">
        <v>198</v>
      </c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4"/>
      <c r="Q138" s="51" t="s">
        <v>39</v>
      </c>
      <c r="R138" s="51"/>
      <c r="S138" s="51"/>
      <c r="T138" s="51"/>
      <c r="U138" s="51"/>
      <c r="V138" s="51" t="s">
        <v>197</v>
      </c>
      <c r="W138" s="51"/>
      <c r="X138" s="51"/>
      <c r="Y138" s="51"/>
      <c r="Z138" s="51"/>
      <c r="AA138" s="51"/>
      <c r="AB138" s="51"/>
      <c r="AC138" s="51"/>
      <c r="AD138" s="51"/>
      <c r="AE138" s="51"/>
      <c r="AF138" s="107">
        <v>5</v>
      </c>
      <c r="AG138" s="107"/>
      <c r="AH138" s="107"/>
      <c r="AI138" s="107"/>
      <c r="AJ138" s="107"/>
      <c r="AK138" s="107">
        <v>0</v>
      </c>
      <c r="AL138" s="107"/>
      <c r="AM138" s="107"/>
      <c r="AN138" s="107"/>
      <c r="AO138" s="107"/>
      <c r="AP138" s="107">
        <v>5</v>
      </c>
      <c r="AQ138" s="107"/>
      <c r="AR138" s="107"/>
      <c r="AS138" s="107"/>
      <c r="AT138" s="107"/>
      <c r="AU138" s="107">
        <v>4</v>
      </c>
      <c r="AV138" s="107"/>
      <c r="AW138" s="107"/>
      <c r="AX138" s="107"/>
      <c r="AY138" s="107"/>
      <c r="AZ138" s="107">
        <v>0</v>
      </c>
      <c r="BA138" s="107"/>
      <c r="BB138" s="107"/>
      <c r="BC138" s="107"/>
      <c r="BD138" s="107"/>
      <c r="BE138" s="107">
        <v>4</v>
      </c>
      <c r="BF138" s="107"/>
      <c r="BG138" s="107"/>
      <c r="BH138" s="107"/>
      <c r="BI138" s="107"/>
      <c r="BJ138" s="107">
        <v>4</v>
      </c>
      <c r="BK138" s="107"/>
      <c r="BL138" s="107"/>
      <c r="BM138" s="107"/>
      <c r="BN138" s="107"/>
      <c r="BO138" s="107">
        <v>0</v>
      </c>
      <c r="BP138" s="107"/>
      <c r="BQ138" s="107"/>
      <c r="BR138" s="107"/>
      <c r="BS138" s="107"/>
      <c r="BT138" s="107">
        <v>4</v>
      </c>
      <c r="BU138" s="107"/>
      <c r="BV138" s="107"/>
      <c r="BW138" s="107"/>
      <c r="BX138" s="107"/>
    </row>
    <row r="139" spans="1:76" s="16" customFormat="1" ht="15" x14ac:dyDescent="0.2">
      <c r="A139" s="109">
        <v>0</v>
      </c>
      <c r="B139" s="110"/>
      <c r="C139" s="110"/>
      <c r="D139" s="115" t="s">
        <v>46</v>
      </c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4"/>
      <c r="Q139" s="51" t="s">
        <v>199</v>
      </c>
      <c r="R139" s="51"/>
      <c r="S139" s="51"/>
      <c r="T139" s="51"/>
      <c r="U139" s="51"/>
      <c r="V139" s="51" t="s">
        <v>197</v>
      </c>
      <c r="W139" s="51"/>
      <c r="X139" s="51"/>
      <c r="Y139" s="51"/>
      <c r="Z139" s="51"/>
      <c r="AA139" s="51"/>
      <c r="AB139" s="51"/>
      <c r="AC139" s="51"/>
      <c r="AD139" s="51"/>
      <c r="AE139" s="51"/>
      <c r="AF139" s="107">
        <v>309359</v>
      </c>
      <c r="AG139" s="107"/>
      <c r="AH139" s="107"/>
      <c r="AI139" s="107"/>
      <c r="AJ139" s="107"/>
      <c r="AK139" s="107">
        <v>0</v>
      </c>
      <c r="AL139" s="107"/>
      <c r="AM139" s="107"/>
      <c r="AN139" s="107"/>
      <c r="AO139" s="107"/>
      <c r="AP139" s="107">
        <v>309359</v>
      </c>
      <c r="AQ139" s="107"/>
      <c r="AR139" s="107"/>
      <c r="AS139" s="107"/>
      <c r="AT139" s="107"/>
      <c r="AU139" s="107">
        <v>286797</v>
      </c>
      <c r="AV139" s="107"/>
      <c r="AW139" s="107"/>
      <c r="AX139" s="107"/>
      <c r="AY139" s="107"/>
      <c r="AZ139" s="107">
        <v>0</v>
      </c>
      <c r="BA139" s="107"/>
      <c r="BB139" s="107"/>
      <c r="BC139" s="107"/>
      <c r="BD139" s="107"/>
      <c r="BE139" s="107">
        <v>286797</v>
      </c>
      <c r="BF139" s="107"/>
      <c r="BG139" s="107"/>
      <c r="BH139" s="107"/>
      <c r="BI139" s="107"/>
      <c r="BJ139" s="107">
        <v>285436</v>
      </c>
      <c r="BK139" s="107"/>
      <c r="BL139" s="107"/>
      <c r="BM139" s="107"/>
      <c r="BN139" s="107"/>
      <c r="BO139" s="107">
        <v>0</v>
      </c>
      <c r="BP139" s="107"/>
      <c r="BQ139" s="107"/>
      <c r="BR139" s="107"/>
      <c r="BS139" s="107"/>
      <c r="BT139" s="107">
        <v>285436</v>
      </c>
      <c r="BU139" s="107"/>
      <c r="BV139" s="107"/>
      <c r="BW139" s="107"/>
      <c r="BX139" s="107"/>
    </row>
    <row r="140" spans="1:76" s="3" customFormat="1" ht="14.25" x14ac:dyDescent="0.2">
      <c r="A140" s="92">
        <v>0</v>
      </c>
      <c r="B140" s="93"/>
      <c r="C140" s="93"/>
      <c r="D140" s="115" t="s">
        <v>46</v>
      </c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4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08">
        <v>309359</v>
      </c>
      <c r="AG140" s="108"/>
      <c r="AH140" s="108"/>
      <c r="AI140" s="108"/>
      <c r="AJ140" s="108"/>
      <c r="AK140" s="108">
        <v>0</v>
      </c>
      <c r="AL140" s="108"/>
      <c r="AM140" s="108"/>
      <c r="AN140" s="108"/>
      <c r="AO140" s="108"/>
      <c r="AP140" s="108">
        <v>309359</v>
      </c>
      <c r="AQ140" s="108"/>
      <c r="AR140" s="108"/>
      <c r="AS140" s="108"/>
      <c r="AT140" s="108"/>
      <c r="AU140" s="108">
        <v>286797</v>
      </c>
      <c r="AV140" s="108"/>
      <c r="AW140" s="108"/>
      <c r="AX140" s="108"/>
      <c r="AY140" s="108"/>
      <c r="AZ140" s="108">
        <v>0</v>
      </c>
      <c r="BA140" s="108"/>
      <c r="BB140" s="108"/>
      <c r="BC140" s="108"/>
      <c r="BD140" s="108"/>
      <c r="BE140" s="108">
        <v>286797</v>
      </c>
      <c r="BF140" s="108"/>
      <c r="BG140" s="108"/>
      <c r="BH140" s="108"/>
      <c r="BI140" s="108"/>
      <c r="BJ140" s="108">
        <v>285436</v>
      </c>
      <c r="BK140" s="108"/>
      <c r="BL140" s="108"/>
      <c r="BM140" s="108"/>
      <c r="BN140" s="108"/>
      <c r="BO140" s="108">
        <v>0</v>
      </c>
      <c r="BP140" s="108"/>
      <c r="BQ140" s="108"/>
      <c r="BR140" s="108"/>
      <c r="BS140" s="108"/>
      <c r="BT140" s="108">
        <v>285436</v>
      </c>
      <c r="BU140" s="108"/>
      <c r="BV140" s="108"/>
      <c r="BW140" s="108"/>
      <c r="BX140" s="108"/>
    </row>
    <row r="141" spans="1:76" s="16" customFormat="1" ht="15" x14ac:dyDescent="0.2">
      <c r="A141" s="109">
        <v>0</v>
      </c>
      <c r="B141" s="110"/>
      <c r="C141" s="110"/>
      <c r="D141" s="115" t="s">
        <v>187</v>
      </c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4"/>
      <c r="Q141" s="51" t="s">
        <v>199</v>
      </c>
      <c r="R141" s="51"/>
      <c r="S141" s="51"/>
      <c r="T141" s="51"/>
      <c r="U141" s="51"/>
      <c r="V141" s="51" t="s">
        <v>197</v>
      </c>
      <c r="W141" s="51"/>
      <c r="X141" s="51"/>
      <c r="Y141" s="51"/>
      <c r="Z141" s="51"/>
      <c r="AA141" s="51"/>
      <c r="AB141" s="51"/>
      <c r="AC141" s="51"/>
      <c r="AD141" s="51"/>
      <c r="AE141" s="51"/>
      <c r="AF141" s="107">
        <v>309359</v>
      </c>
      <c r="AG141" s="107"/>
      <c r="AH141" s="107"/>
      <c r="AI141" s="107"/>
      <c r="AJ141" s="107"/>
      <c r="AK141" s="107">
        <v>0</v>
      </c>
      <c r="AL141" s="107"/>
      <c r="AM141" s="107"/>
      <c r="AN141" s="107"/>
      <c r="AO141" s="107"/>
      <c r="AP141" s="107">
        <v>309359</v>
      </c>
      <c r="AQ141" s="107"/>
      <c r="AR141" s="107"/>
      <c r="AS141" s="107"/>
      <c r="AT141" s="107"/>
      <c r="AU141" s="107">
        <v>286797</v>
      </c>
      <c r="AV141" s="107"/>
      <c r="AW141" s="107"/>
      <c r="AX141" s="107"/>
      <c r="AY141" s="107"/>
      <c r="AZ141" s="107">
        <v>0</v>
      </c>
      <c r="BA141" s="107"/>
      <c r="BB141" s="107"/>
      <c r="BC141" s="107"/>
      <c r="BD141" s="107"/>
      <c r="BE141" s="107">
        <v>286797</v>
      </c>
      <c r="BF141" s="107"/>
      <c r="BG141" s="107"/>
      <c r="BH141" s="107"/>
      <c r="BI141" s="107"/>
      <c r="BJ141" s="107">
        <v>285436</v>
      </c>
      <c r="BK141" s="107"/>
      <c r="BL141" s="107"/>
      <c r="BM141" s="107"/>
      <c r="BN141" s="107"/>
      <c r="BO141" s="107">
        <v>0</v>
      </c>
      <c r="BP141" s="107"/>
      <c r="BQ141" s="107"/>
      <c r="BR141" s="107"/>
      <c r="BS141" s="107"/>
      <c r="BT141" s="107">
        <v>285436</v>
      </c>
      <c r="BU141" s="107"/>
      <c r="BV141" s="107"/>
      <c r="BW141" s="107"/>
      <c r="BX141" s="107"/>
    </row>
    <row r="142" spans="1:76" s="16" customFormat="1" ht="15" x14ac:dyDescent="0.2">
      <c r="A142" s="109">
        <v>0</v>
      </c>
      <c r="B142" s="110"/>
      <c r="C142" s="110"/>
      <c r="D142" s="115" t="s">
        <v>190</v>
      </c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4"/>
      <c r="Q142" s="51" t="s">
        <v>199</v>
      </c>
      <c r="R142" s="51"/>
      <c r="S142" s="51"/>
      <c r="T142" s="51"/>
      <c r="U142" s="51"/>
      <c r="V142" s="51" t="s">
        <v>197</v>
      </c>
      <c r="W142" s="51"/>
      <c r="X142" s="51"/>
      <c r="Y142" s="51"/>
      <c r="Z142" s="51"/>
      <c r="AA142" s="51"/>
      <c r="AB142" s="51"/>
      <c r="AC142" s="51"/>
      <c r="AD142" s="51"/>
      <c r="AE142" s="51"/>
      <c r="AF142" s="107">
        <v>0</v>
      </c>
      <c r="AG142" s="107"/>
      <c r="AH142" s="107"/>
      <c r="AI142" s="107"/>
      <c r="AJ142" s="107"/>
      <c r="AK142" s="107">
        <v>0</v>
      </c>
      <c r="AL142" s="107"/>
      <c r="AM142" s="107"/>
      <c r="AN142" s="107"/>
      <c r="AO142" s="107"/>
      <c r="AP142" s="107">
        <v>0</v>
      </c>
      <c r="AQ142" s="107"/>
      <c r="AR142" s="107"/>
      <c r="AS142" s="107"/>
      <c r="AT142" s="107"/>
      <c r="AU142" s="107">
        <v>0</v>
      </c>
      <c r="AV142" s="107"/>
      <c r="AW142" s="107"/>
      <c r="AX142" s="107"/>
      <c r="AY142" s="107"/>
      <c r="AZ142" s="107">
        <v>0</v>
      </c>
      <c r="BA142" s="107"/>
      <c r="BB142" s="107"/>
      <c r="BC142" s="107"/>
      <c r="BD142" s="107"/>
      <c r="BE142" s="107">
        <v>0</v>
      </c>
      <c r="BF142" s="107"/>
      <c r="BG142" s="107"/>
      <c r="BH142" s="107"/>
      <c r="BI142" s="107"/>
      <c r="BJ142" s="107">
        <v>0</v>
      </c>
      <c r="BK142" s="107"/>
      <c r="BL142" s="107"/>
      <c r="BM142" s="107"/>
      <c r="BN142" s="107"/>
      <c r="BO142" s="107">
        <v>0</v>
      </c>
      <c r="BP142" s="107"/>
      <c r="BQ142" s="107"/>
      <c r="BR142" s="107"/>
      <c r="BS142" s="107"/>
      <c r="BT142" s="107">
        <v>0</v>
      </c>
      <c r="BU142" s="107"/>
      <c r="BV142" s="107"/>
      <c r="BW142" s="107"/>
      <c r="BX142" s="107"/>
    </row>
    <row r="143" spans="1:76" s="3" customFormat="1" ht="14.25" x14ac:dyDescent="0.2">
      <c r="A143" s="92">
        <v>0</v>
      </c>
      <c r="B143" s="93"/>
      <c r="C143" s="93"/>
      <c r="D143" s="116" t="s">
        <v>200</v>
      </c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50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</row>
    <row r="144" spans="1:76" s="16" customFormat="1" ht="15" x14ac:dyDescent="0.2">
      <c r="A144" s="109">
        <v>0</v>
      </c>
      <c r="B144" s="110"/>
      <c r="C144" s="110"/>
      <c r="D144" s="115" t="s">
        <v>201</v>
      </c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4"/>
      <c r="Q144" s="51" t="s">
        <v>202</v>
      </c>
      <c r="R144" s="51"/>
      <c r="S144" s="51"/>
      <c r="T144" s="51"/>
      <c r="U144" s="51"/>
      <c r="V144" s="51" t="s">
        <v>197</v>
      </c>
      <c r="W144" s="51"/>
      <c r="X144" s="51"/>
      <c r="Y144" s="51"/>
      <c r="Z144" s="51"/>
      <c r="AA144" s="51"/>
      <c r="AB144" s="51"/>
      <c r="AC144" s="51"/>
      <c r="AD144" s="51"/>
      <c r="AE144" s="51"/>
      <c r="AF144" s="107">
        <v>130</v>
      </c>
      <c r="AG144" s="107"/>
      <c r="AH144" s="107"/>
      <c r="AI144" s="107"/>
      <c r="AJ144" s="107"/>
      <c r="AK144" s="107">
        <v>0</v>
      </c>
      <c r="AL144" s="107"/>
      <c r="AM144" s="107"/>
      <c r="AN144" s="107"/>
      <c r="AO144" s="107"/>
      <c r="AP144" s="107">
        <v>130</v>
      </c>
      <c r="AQ144" s="107"/>
      <c r="AR144" s="107"/>
      <c r="AS144" s="107"/>
      <c r="AT144" s="107"/>
      <c r="AU144" s="107">
        <v>100</v>
      </c>
      <c r="AV144" s="107"/>
      <c r="AW144" s="107"/>
      <c r="AX144" s="107"/>
      <c r="AY144" s="107"/>
      <c r="AZ144" s="107">
        <v>0</v>
      </c>
      <c r="BA144" s="107"/>
      <c r="BB144" s="107"/>
      <c r="BC144" s="107"/>
      <c r="BD144" s="107"/>
      <c r="BE144" s="107">
        <v>100</v>
      </c>
      <c r="BF144" s="107"/>
      <c r="BG144" s="107"/>
      <c r="BH144" s="107"/>
      <c r="BI144" s="107"/>
      <c r="BJ144" s="107">
        <v>100</v>
      </c>
      <c r="BK144" s="107"/>
      <c r="BL144" s="107"/>
      <c r="BM144" s="107"/>
      <c r="BN144" s="107"/>
      <c r="BO144" s="107">
        <v>0</v>
      </c>
      <c r="BP144" s="107"/>
      <c r="BQ144" s="107"/>
      <c r="BR144" s="107"/>
      <c r="BS144" s="107"/>
      <c r="BT144" s="107">
        <v>100</v>
      </c>
      <c r="BU144" s="107"/>
      <c r="BV144" s="107"/>
      <c r="BW144" s="107"/>
      <c r="BX144" s="107"/>
    </row>
    <row r="145" spans="1:79" s="16" customFormat="1" ht="30" customHeight="1" x14ac:dyDescent="0.2">
      <c r="A145" s="109">
        <v>0</v>
      </c>
      <c r="B145" s="110"/>
      <c r="C145" s="110"/>
      <c r="D145" s="115" t="s">
        <v>203</v>
      </c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4"/>
      <c r="Q145" s="51" t="s">
        <v>202</v>
      </c>
      <c r="R145" s="51"/>
      <c r="S145" s="51"/>
      <c r="T145" s="51"/>
      <c r="U145" s="51"/>
      <c r="V145" s="51" t="s">
        <v>197</v>
      </c>
      <c r="W145" s="51"/>
      <c r="X145" s="51"/>
      <c r="Y145" s="51"/>
      <c r="Z145" s="51"/>
      <c r="AA145" s="51"/>
      <c r="AB145" s="51"/>
      <c r="AC145" s="51"/>
      <c r="AD145" s="51"/>
      <c r="AE145" s="51"/>
      <c r="AF145" s="107">
        <v>120</v>
      </c>
      <c r="AG145" s="107"/>
      <c r="AH145" s="107"/>
      <c r="AI145" s="107"/>
      <c r="AJ145" s="107"/>
      <c r="AK145" s="107">
        <v>0</v>
      </c>
      <c r="AL145" s="107"/>
      <c r="AM145" s="107"/>
      <c r="AN145" s="107"/>
      <c r="AO145" s="107"/>
      <c r="AP145" s="107">
        <v>120</v>
      </c>
      <c r="AQ145" s="107"/>
      <c r="AR145" s="107"/>
      <c r="AS145" s="107"/>
      <c r="AT145" s="107"/>
      <c r="AU145" s="107">
        <v>100</v>
      </c>
      <c r="AV145" s="107"/>
      <c r="AW145" s="107"/>
      <c r="AX145" s="107"/>
      <c r="AY145" s="107"/>
      <c r="AZ145" s="107">
        <v>0</v>
      </c>
      <c r="BA145" s="107"/>
      <c r="BB145" s="107"/>
      <c r="BC145" s="107"/>
      <c r="BD145" s="107"/>
      <c r="BE145" s="107">
        <v>100</v>
      </c>
      <c r="BF145" s="107"/>
      <c r="BG145" s="107"/>
      <c r="BH145" s="107"/>
      <c r="BI145" s="107"/>
      <c r="BJ145" s="107">
        <v>100</v>
      </c>
      <c r="BK145" s="107"/>
      <c r="BL145" s="107"/>
      <c r="BM145" s="107"/>
      <c r="BN145" s="107"/>
      <c r="BO145" s="107">
        <v>0</v>
      </c>
      <c r="BP145" s="107"/>
      <c r="BQ145" s="107"/>
      <c r="BR145" s="107"/>
      <c r="BS145" s="107"/>
      <c r="BT145" s="107">
        <v>100</v>
      </c>
      <c r="BU145" s="107"/>
      <c r="BV145" s="107"/>
      <c r="BW145" s="107"/>
      <c r="BX145" s="107"/>
    </row>
    <row r="147" spans="1:79" ht="14.25" customHeight="1" x14ac:dyDescent="0.2">
      <c r="A147" s="82" t="s">
        <v>204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</row>
    <row r="148" spans="1:79" ht="23.1" customHeight="1" x14ac:dyDescent="0.2">
      <c r="A148" s="97" t="s">
        <v>158</v>
      </c>
      <c r="B148" s="98"/>
      <c r="C148" s="98"/>
      <c r="D148" s="51" t="s">
        <v>170</v>
      </c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 t="s">
        <v>3</v>
      </c>
      <c r="R148" s="51"/>
      <c r="S148" s="51"/>
      <c r="T148" s="51"/>
      <c r="U148" s="51"/>
      <c r="V148" s="51" t="s">
        <v>171</v>
      </c>
      <c r="W148" s="51"/>
      <c r="X148" s="51"/>
      <c r="Y148" s="51"/>
      <c r="Z148" s="51"/>
      <c r="AA148" s="51"/>
      <c r="AB148" s="51"/>
      <c r="AC148" s="51"/>
      <c r="AD148" s="51"/>
      <c r="AE148" s="51"/>
      <c r="AF148" s="32" t="s">
        <v>65</v>
      </c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4"/>
      <c r="AU148" s="32" t="s">
        <v>67</v>
      </c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4"/>
    </row>
    <row r="149" spans="1:79" ht="28.5" customHeight="1" x14ac:dyDescent="0.2">
      <c r="A149" s="100"/>
      <c r="B149" s="101"/>
      <c r="C149" s="10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 t="s">
        <v>96</v>
      </c>
      <c r="AG149" s="51"/>
      <c r="AH149" s="51"/>
      <c r="AI149" s="51"/>
      <c r="AJ149" s="51"/>
      <c r="AK149" s="51" t="s">
        <v>97</v>
      </c>
      <c r="AL149" s="51"/>
      <c r="AM149" s="51"/>
      <c r="AN149" s="51"/>
      <c r="AO149" s="51"/>
      <c r="AP149" s="51" t="s">
        <v>172</v>
      </c>
      <c r="AQ149" s="51"/>
      <c r="AR149" s="51"/>
      <c r="AS149" s="51"/>
      <c r="AT149" s="51"/>
      <c r="AU149" s="51" t="s">
        <v>96</v>
      </c>
      <c r="AV149" s="51"/>
      <c r="AW149" s="51"/>
      <c r="AX149" s="51"/>
      <c r="AY149" s="51"/>
      <c r="AZ149" s="51" t="s">
        <v>97</v>
      </c>
      <c r="BA149" s="51"/>
      <c r="BB149" s="51"/>
      <c r="BC149" s="51"/>
      <c r="BD149" s="51"/>
      <c r="BE149" s="51" t="s">
        <v>173</v>
      </c>
      <c r="BF149" s="51"/>
      <c r="BG149" s="51"/>
      <c r="BH149" s="51"/>
      <c r="BI149" s="51"/>
    </row>
    <row r="150" spans="1:79" ht="15" customHeight="1" x14ac:dyDescent="0.2">
      <c r="A150" s="32">
        <v>1</v>
      </c>
      <c r="B150" s="33"/>
      <c r="C150" s="33"/>
      <c r="D150" s="51">
        <v>2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>
        <v>3</v>
      </c>
      <c r="R150" s="51"/>
      <c r="S150" s="51"/>
      <c r="T150" s="51"/>
      <c r="U150" s="51"/>
      <c r="V150" s="51">
        <v>4</v>
      </c>
      <c r="W150" s="51"/>
      <c r="X150" s="51"/>
      <c r="Y150" s="51"/>
      <c r="Z150" s="51"/>
      <c r="AA150" s="51"/>
      <c r="AB150" s="51"/>
      <c r="AC150" s="51"/>
      <c r="AD150" s="51"/>
      <c r="AE150" s="51"/>
      <c r="AF150" s="51">
        <v>5</v>
      </c>
      <c r="AG150" s="51"/>
      <c r="AH150" s="51"/>
      <c r="AI150" s="51"/>
      <c r="AJ150" s="51"/>
      <c r="AK150" s="51">
        <v>6</v>
      </c>
      <c r="AL150" s="51"/>
      <c r="AM150" s="51"/>
      <c r="AN150" s="51"/>
      <c r="AO150" s="51"/>
      <c r="AP150" s="51">
        <v>7</v>
      </c>
      <c r="AQ150" s="51"/>
      <c r="AR150" s="51"/>
      <c r="AS150" s="51"/>
      <c r="AT150" s="51"/>
      <c r="AU150" s="51">
        <v>8</v>
      </c>
      <c r="AV150" s="51"/>
      <c r="AW150" s="51"/>
      <c r="AX150" s="51"/>
      <c r="AY150" s="51"/>
      <c r="AZ150" s="51">
        <v>9</v>
      </c>
      <c r="BA150" s="51"/>
      <c r="BB150" s="51"/>
      <c r="BC150" s="51"/>
      <c r="BD150" s="51"/>
      <c r="BE150" s="51">
        <v>10</v>
      </c>
      <c r="BF150" s="51"/>
      <c r="BG150" s="51"/>
      <c r="BH150" s="51"/>
      <c r="BI150" s="51"/>
    </row>
    <row r="151" spans="1:79" ht="15.75" hidden="1" customHeight="1" x14ac:dyDescent="0.2">
      <c r="A151" s="35" t="s">
        <v>174</v>
      </c>
      <c r="B151" s="36"/>
      <c r="C151" s="36"/>
      <c r="D151" s="51" t="s">
        <v>103</v>
      </c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 t="s">
        <v>15</v>
      </c>
      <c r="R151" s="51"/>
      <c r="S151" s="51"/>
      <c r="T151" s="51"/>
      <c r="U151" s="51"/>
      <c r="V151" s="51" t="s">
        <v>175</v>
      </c>
      <c r="W151" s="51"/>
      <c r="X151" s="51"/>
      <c r="Y151" s="51"/>
      <c r="Z151" s="51"/>
      <c r="AA151" s="51"/>
      <c r="AB151" s="51"/>
      <c r="AC151" s="51"/>
      <c r="AD151" s="51"/>
      <c r="AE151" s="51"/>
      <c r="AF151" s="53" t="s">
        <v>205</v>
      </c>
      <c r="AG151" s="53"/>
      <c r="AH151" s="53"/>
      <c r="AI151" s="53"/>
      <c r="AJ151" s="53"/>
      <c r="AK151" s="52" t="s">
        <v>206</v>
      </c>
      <c r="AL151" s="52"/>
      <c r="AM151" s="52"/>
      <c r="AN151" s="52"/>
      <c r="AO151" s="52"/>
      <c r="AP151" s="103" t="s">
        <v>178</v>
      </c>
      <c r="AQ151" s="103"/>
      <c r="AR151" s="103"/>
      <c r="AS151" s="103"/>
      <c r="AT151" s="103"/>
      <c r="AU151" s="53" t="s">
        <v>207</v>
      </c>
      <c r="AV151" s="53"/>
      <c r="AW151" s="53"/>
      <c r="AX151" s="53"/>
      <c r="AY151" s="53"/>
      <c r="AZ151" s="52" t="s">
        <v>208</v>
      </c>
      <c r="BA151" s="52"/>
      <c r="BB151" s="52"/>
      <c r="BC151" s="52"/>
      <c r="BD151" s="52"/>
      <c r="BE151" s="103" t="s">
        <v>178</v>
      </c>
      <c r="BF151" s="103"/>
      <c r="BG151" s="103"/>
      <c r="BH151" s="103"/>
      <c r="BI151" s="103"/>
      <c r="CA151" t="s">
        <v>209</v>
      </c>
    </row>
    <row r="152" spans="1:79" s="3" customFormat="1" ht="14.25" x14ac:dyDescent="0.2">
      <c r="A152" s="92">
        <v>0</v>
      </c>
      <c r="B152" s="93"/>
      <c r="C152" s="93"/>
      <c r="D152" s="117" t="s">
        <v>184</v>
      </c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8"/>
      <c r="BB152" s="108"/>
      <c r="BC152" s="108"/>
      <c r="BD152" s="108"/>
      <c r="BE152" s="108"/>
      <c r="BF152" s="108"/>
      <c r="BG152" s="108"/>
      <c r="BH152" s="108"/>
      <c r="BI152" s="108"/>
      <c r="CA152" s="3" t="s">
        <v>210</v>
      </c>
    </row>
    <row r="153" spans="1:79" s="3" customFormat="1" ht="28.5" customHeight="1" x14ac:dyDescent="0.2">
      <c r="A153" s="92">
        <v>0</v>
      </c>
      <c r="B153" s="93"/>
      <c r="C153" s="93"/>
      <c r="D153" s="115" t="s">
        <v>186</v>
      </c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4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08">
        <v>0.5</v>
      </c>
      <c r="AG153" s="108"/>
      <c r="AH153" s="108"/>
      <c r="AI153" s="108"/>
      <c r="AJ153" s="108"/>
      <c r="AK153" s="108">
        <v>0</v>
      </c>
      <c r="AL153" s="108"/>
      <c r="AM153" s="108"/>
      <c r="AN153" s="108"/>
      <c r="AO153" s="108"/>
      <c r="AP153" s="108">
        <v>0.5</v>
      </c>
      <c r="AQ153" s="108"/>
      <c r="AR153" s="108"/>
      <c r="AS153" s="108"/>
      <c r="AT153" s="108"/>
      <c r="AU153" s="108">
        <v>0.5</v>
      </c>
      <c r="AV153" s="108"/>
      <c r="AW153" s="108"/>
      <c r="AX153" s="108"/>
      <c r="AY153" s="108"/>
      <c r="AZ153" s="108">
        <v>0</v>
      </c>
      <c r="BA153" s="108"/>
      <c r="BB153" s="108"/>
      <c r="BC153" s="108"/>
      <c r="BD153" s="108"/>
      <c r="BE153" s="108">
        <v>0.5</v>
      </c>
      <c r="BF153" s="108"/>
      <c r="BG153" s="108"/>
      <c r="BH153" s="108"/>
      <c r="BI153" s="108"/>
    </row>
    <row r="154" spans="1:79" s="16" customFormat="1" ht="15" x14ac:dyDescent="0.2">
      <c r="A154" s="109">
        <v>0</v>
      </c>
      <c r="B154" s="110"/>
      <c r="C154" s="110"/>
      <c r="D154" s="115" t="s">
        <v>187</v>
      </c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4"/>
      <c r="Q154" s="51" t="s">
        <v>41</v>
      </c>
      <c r="R154" s="51"/>
      <c r="S154" s="51"/>
      <c r="T154" s="51"/>
      <c r="U154" s="51"/>
      <c r="V154" s="51" t="s">
        <v>188</v>
      </c>
      <c r="W154" s="51"/>
      <c r="X154" s="51"/>
      <c r="Y154" s="51"/>
      <c r="Z154" s="51"/>
      <c r="AA154" s="51"/>
      <c r="AB154" s="51"/>
      <c r="AC154" s="51"/>
      <c r="AD154" s="51"/>
      <c r="AE154" s="51"/>
      <c r="AF154" s="107">
        <v>0.5</v>
      </c>
      <c r="AG154" s="107"/>
      <c r="AH154" s="107"/>
      <c r="AI154" s="107"/>
      <c r="AJ154" s="107"/>
      <c r="AK154" s="107">
        <v>0</v>
      </c>
      <c r="AL154" s="107"/>
      <c r="AM154" s="107"/>
      <c r="AN154" s="107"/>
      <c r="AO154" s="107"/>
      <c r="AP154" s="107">
        <v>0.5</v>
      </c>
      <c r="AQ154" s="107"/>
      <c r="AR154" s="107"/>
      <c r="AS154" s="107"/>
      <c r="AT154" s="107"/>
      <c r="AU154" s="107">
        <v>0.5</v>
      </c>
      <c r="AV154" s="107"/>
      <c r="AW154" s="107"/>
      <c r="AX154" s="107"/>
      <c r="AY154" s="107"/>
      <c r="AZ154" s="107">
        <v>0</v>
      </c>
      <c r="BA154" s="107"/>
      <c r="BB154" s="107"/>
      <c r="BC154" s="107"/>
      <c r="BD154" s="107"/>
      <c r="BE154" s="107">
        <v>0.5</v>
      </c>
      <c r="BF154" s="107"/>
      <c r="BG154" s="107"/>
      <c r="BH154" s="107"/>
      <c r="BI154" s="107"/>
    </row>
    <row r="155" spans="1:79" s="3" customFormat="1" ht="30" customHeight="1" x14ac:dyDescent="0.2">
      <c r="A155" s="92">
        <v>0</v>
      </c>
      <c r="B155" s="93"/>
      <c r="C155" s="93"/>
      <c r="D155" s="116" t="s">
        <v>189</v>
      </c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50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08">
        <v>13</v>
      </c>
      <c r="AG155" s="108"/>
      <c r="AH155" s="108"/>
      <c r="AI155" s="108"/>
      <c r="AJ155" s="108"/>
      <c r="AK155" s="108">
        <v>0</v>
      </c>
      <c r="AL155" s="108"/>
      <c r="AM155" s="108"/>
      <c r="AN155" s="108"/>
      <c r="AO155" s="108"/>
      <c r="AP155" s="108">
        <v>13</v>
      </c>
      <c r="AQ155" s="108"/>
      <c r="AR155" s="108"/>
      <c r="AS155" s="108"/>
      <c r="AT155" s="108"/>
      <c r="AU155" s="108">
        <v>13</v>
      </c>
      <c r="AV155" s="108"/>
      <c r="AW155" s="108"/>
      <c r="AX155" s="108"/>
      <c r="AY155" s="108"/>
      <c r="AZ155" s="108">
        <v>0</v>
      </c>
      <c r="BA155" s="108"/>
      <c r="BB155" s="108"/>
      <c r="BC155" s="108"/>
      <c r="BD155" s="108"/>
      <c r="BE155" s="108">
        <v>13</v>
      </c>
      <c r="BF155" s="108"/>
      <c r="BG155" s="108"/>
      <c r="BH155" s="108"/>
      <c r="BI155" s="108"/>
    </row>
    <row r="156" spans="1:79" s="16" customFormat="1" ht="15" x14ac:dyDescent="0.2">
      <c r="A156" s="109">
        <v>0</v>
      </c>
      <c r="B156" s="110"/>
      <c r="C156" s="110"/>
      <c r="D156" s="115" t="s">
        <v>187</v>
      </c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4"/>
      <c r="Q156" s="51" t="s">
        <v>39</v>
      </c>
      <c r="R156" s="51"/>
      <c r="S156" s="51"/>
      <c r="T156" s="51"/>
      <c r="U156" s="51"/>
      <c r="V156" s="51" t="s">
        <v>188</v>
      </c>
      <c r="W156" s="51"/>
      <c r="X156" s="51"/>
      <c r="Y156" s="51"/>
      <c r="Z156" s="51"/>
      <c r="AA156" s="51"/>
      <c r="AB156" s="51"/>
      <c r="AC156" s="51"/>
      <c r="AD156" s="51"/>
      <c r="AE156" s="51"/>
      <c r="AF156" s="107">
        <v>13</v>
      </c>
      <c r="AG156" s="107"/>
      <c r="AH156" s="107"/>
      <c r="AI156" s="107"/>
      <c r="AJ156" s="107"/>
      <c r="AK156" s="107">
        <v>0</v>
      </c>
      <c r="AL156" s="107"/>
      <c r="AM156" s="107"/>
      <c r="AN156" s="107"/>
      <c r="AO156" s="107"/>
      <c r="AP156" s="107">
        <v>13</v>
      </c>
      <c r="AQ156" s="107"/>
      <c r="AR156" s="107"/>
      <c r="AS156" s="107"/>
      <c r="AT156" s="107"/>
      <c r="AU156" s="107">
        <v>13</v>
      </c>
      <c r="AV156" s="107"/>
      <c r="AW156" s="107"/>
      <c r="AX156" s="107"/>
      <c r="AY156" s="107"/>
      <c r="AZ156" s="107">
        <v>0</v>
      </c>
      <c r="BA156" s="107"/>
      <c r="BB156" s="107"/>
      <c r="BC156" s="107"/>
      <c r="BD156" s="107"/>
      <c r="BE156" s="107">
        <v>13</v>
      </c>
      <c r="BF156" s="107"/>
      <c r="BG156" s="107"/>
      <c r="BH156" s="107"/>
      <c r="BI156" s="107"/>
    </row>
    <row r="157" spans="1:79" s="16" customFormat="1" ht="15" x14ac:dyDescent="0.2">
      <c r="A157" s="109">
        <v>0</v>
      </c>
      <c r="B157" s="110"/>
      <c r="C157" s="110"/>
      <c r="D157" s="115" t="s">
        <v>190</v>
      </c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4"/>
      <c r="Q157" s="51" t="s">
        <v>39</v>
      </c>
      <c r="R157" s="51"/>
      <c r="S157" s="51"/>
      <c r="T157" s="51"/>
      <c r="U157" s="51"/>
      <c r="V157" s="51" t="s">
        <v>188</v>
      </c>
      <c r="W157" s="51"/>
      <c r="X157" s="51"/>
      <c r="Y157" s="51"/>
      <c r="Z157" s="51"/>
      <c r="AA157" s="51"/>
      <c r="AB157" s="51"/>
      <c r="AC157" s="51"/>
      <c r="AD157" s="51"/>
      <c r="AE157" s="51"/>
      <c r="AF157" s="107">
        <v>0</v>
      </c>
      <c r="AG157" s="107"/>
      <c r="AH157" s="107"/>
      <c r="AI157" s="107"/>
      <c r="AJ157" s="107"/>
      <c r="AK157" s="107">
        <v>0</v>
      </c>
      <c r="AL157" s="107"/>
      <c r="AM157" s="107"/>
      <c r="AN157" s="107"/>
      <c r="AO157" s="107"/>
      <c r="AP157" s="107">
        <v>0</v>
      </c>
      <c r="AQ157" s="107"/>
      <c r="AR157" s="107"/>
      <c r="AS157" s="107"/>
      <c r="AT157" s="107"/>
      <c r="AU157" s="107">
        <v>0</v>
      </c>
      <c r="AV157" s="107"/>
      <c r="AW157" s="107"/>
      <c r="AX157" s="107"/>
      <c r="AY157" s="107"/>
      <c r="AZ157" s="107">
        <v>0</v>
      </c>
      <c r="BA157" s="107"/>
      <c r="BB157" s="107"/>
      <c r="BC157" s="107"/>
      <c r="BD157" s="107"/>
      <c r="BE157" s="107">
        <v>0</v>
      </c>
      <c r="BF157" s="107"/>
      <c r="BG157" s="107"/>
      <c r="BH157" s="107"/>
      <c r="BI157" s="107"/>
    </row>
    <row r="158" spans="1:79" s="3" customFormat="1" ht="14.25" x14ac:dyDescent="0.2">
      <c r="A158" s="92">
        <v>0</v>
      </c>
      <c r="B158" s="93"/>
      <c r="C158" s="93"/>
      <c r="D158" s="116" t="s">
        <v>191</v>
      </c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50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8"/>
    </row>
    <row r="159" spans="1:79" s="16" customFormat="1" ht="28.5" customHeight="1" x14ac:dyDescent="0.2">
      <c r="A159" s="109">
        <v>0</v>
      </c>
      <c r="B159" s="110"/>
      <c r="C159" s="110"/>
      <c r="D159" s="115" t="s">
        <v>192</v>
      </c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4"/>
      <c r="Q159" s="51" t="s">
        <v>39</v>
      </c>
      <c r="R159" s="51"/>
      <c r="S159" s="51"/>
      <c r="T159" s="51"/>
      <c r="U159" s="51"/>
      <c r="V159" s="51" t="s">
        <v>193</v>
      </c>
      <c r="W159" s="51"/>
      <c r="X159" s="51"/>
      <c r="Y159" s="51"/>
      <c r="Z159" s="51"/>
      <c r="AA159" s="51"/>
      <c r="AB159" s="51"/>
      <c r="AC159" s="51"/>
      <c r="AD159" s="51"/>
      <c r="AE159" s="51"/>
      <c r="AF159" s="107">
        <v>4200</v>
      </c>
      <c r="AG159" s="107"/>
      <c r="AH159" s="107"/>
      <c r="AI159" s="107"/>
      <c r="AJ159" s="107"/>
      <c r="AK159" s="107">
        <v>0</v>
      </c>
      <c r="AL159" s="107"/>
      <c r="AM159" s="107"/>
      <c r="AN159" s="107"/>
      <c r="AO159" s="107"/>
      <c r="AP159" s="107">
        <v>4200</v>
      </c>
      <c r="AQ159" s="107"/>
      <c r="AR159" s="107"/>
      <c r="AS159" s="107"/>
      <c r="AT159" s="107"/>
      <c r="AU159" s="107">
        <v>4200</v>
      </c>
      <c r="AV159" s="107"/>
      <c r="AW159" s="107"/>
      <c r="AX159" s="107"/>
      <c r="AY159" s="107"/>
      <c r="AZ159" s="107">
        <v>0</v>
      </c>
      <c r="BA159" s="107"/>
      <c r="BB159" s="107"/>
      <c r="BC159" s="107"/>
      <c r="BD159" s="107"/>
      <c r="BE159" s="107">
        <v>4200</v>
      </c>
      <c r="BF159" s="107"/>
      <c r="BG159" s="107"/>
      <c r="BH159" s="107"/>
      <c r="BI159" s="107"/>
    </row>
    <row r="160" spans="1:79" s="16" customFormat="1" ht="30" customHeight="1" x14ac:dyDescent="0.2">
      <c r="A160" s="109">
        <v>0</v>
      </c>
      <c r="B160" s="110"/>
      <c r="C160" s="110"/>
      <c r="D160" s="115" t="s">
        <v>194</v>
      </c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4"/>
      <c r="Q160" s="51" t="s">
        <v>39</v>
      </c>
      <c r="R160" s="51"/>
      <c r="S160" s="51"/>
      <c r="T160" s="51"/>
      <c r="U160" s="51"/>
      <c r="V160" s="51" t="s">
        <v>193</v>
      </c>
      <c r="W160" s="51"/>
      <c r="X160" s="51"/>
      <c r="Y160" s="51"/>
      <c r="Z160" s="51"/>
      <c r="AA160" s="51"/>
      <c r="AB160" s="51"/>
      <c r="AC160" s="51"/>
      <c r="AD160" s="51"/>
      <c r="AE160" s="51"/>
      <c r="AF160" s="107">
        <v>50</v>
      </c>
      <c r="AG160" s="107"/>
      <c r="AH160" s="107"/>
      <c r="AI160" s="107"/>
      <c r="AJ160" s="107"/>
      <c r="AK160" s="107">
        <v>0</v>
      </c>
      <c r="AL160" s="107"/>
      <c r="AM160" s="107"/>
      <c r="AN160" s="107"/>
      <c r="AO160" s="107"/>
      <c r="AP160" s="107">
        <v>50</v>
      </c>
      <c r="AQ160" s="107"/>
      <c r="AR160" s="107"/>
      <c r="AS160" s="107"/>
      <c r="AT160" s="107"/>
      <c r="AU160" s="107">
        <v>50</v>
      </c>
      <c r="AV160" s="107"/>
      <c r="AW160" s="107"/>
      <c r="AX160" s="107"/>
      <c r="AY160" s="107"/>
      <c r="AZ160" s="107">
        <v>0</v>
      </c>
      <c r="BA160" s="107"/>
      <c r="BB160" s="107"/>
      <c r="BC160" s="107"/>
      <c r="BD160" s="107"/>
      <c r="BE160" s="107">
        <v>50</v>
      </c>
      <c r="BF160" s="107"/>
      <c r="BG160" s="107"/>
      <c r="BH160" s="107"/>
      <c r="BI160" s="107"/>
    </row>
    <row r="161" spans="1:70" s="3" customFormat="1" ht="14.25" x14ac:dyDescent="0.2">
      <c r="A161" s="92">
        <v>0</v>
      </c>
      <c r="B161" s="93"/>
      <c r="C161" s="93"/>
      <c r="D161" s="116" t="s">
        <v>195</v>
      </c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50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108"/>
      <c r="BB161" s="108"/>
      <c r="BC161" s="108"/>
      <c r="BD161" s="108"/>
      <c r="BE161" s="108"/>
      <c r="BF161" s="108"/>
      <c r="BG161" s="108"/>
      <c r="BH161" s="108"/>
      <c r="BI161" s="108"/>
    </row>
    <row r="162" spans="1:70" s="16" customFormat="1" ht="15" x14ac:dyDescent="0.2">
      <c r="A162" s="109">
        <v>0</v>
      </c>
      <c r="B162" s="110"/>
      <c r="C162" s="110"/>
      <c r="D162" s="115" t="s">
        <v>196</v>
      </c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4"/>
      <c r="Q162" s="51" t="s">
        <v>39</v>
      </c>
      <c r="R162" s="51"/>
      <c r="S162" s="51"/>
      <c r="T162" s="51"/>
      <c r="U162" s="51"/>
      <c r="V162" s="51" t="s">
        <v>197</v>
      </c>
      <c r="W162" s="51"/>
      <c r="X162" s="51"/>
      <c r="Y162" s="51"/>
      <c r="Z162" s="51"/>
      <c r="AA162" s="51"/>
      <c r="AB162" s="51"/>
      <c r="AC162" s="51"/>
      <c r="AD162" s="51"/>
      <c r="AE162" s="51"/>
      <c r="AF162" s="107">
        <v>331</v>
      </c>
      <c r="AG162" s="107"/>
      <c r="AH162" s="107"/>
      <c r="AI162" s="107"/>
      <c r="AJ162" s="107"/>
      <c r="AK162" s="107">
        <v>0</v>
      </c>
      <c r="AL162" s="107"/>
      <c r="AM162" s="107"/>
      <c r="AN162" s="107"/>
      <c r="AO162" s="107"/>
      <c r="AP162" s="107">
        <v>331</v>
      </c>
      <c r="AQ162" s="107"/>
      <c r="AR162" s="107"/>
      <c r="AS162" s="107"/>
      <c r="AT162" s="107"/>
      <c r="AU162" s="107">
        <v>323</v>
      </c>
      <c r="AV162" s="107"/>
      <c r="AW162" s="107"/>
      <c r="AX162" s="107"/>
      <c r="AY162" s="107"/>
      <c r="AZ162" s="107">
        <v>0</v>
      </c>
      <c r="BA162" s="107"/>
      <c r="BB162" s="107"/>
      <c r="BC162" s="107"/>
      <c r="BD162" s="107"/>
      <c r="BE162" s="107">
        <v>323</v>
      </c>
      <c r="BF162" s="107"/>
      <c r="BG162" s="107"/>
      <c r="BH162" s="107"/>
      <c r="BI162" s="107"/>
    </row>
    <row r="163" spans="1:70" s="16" customFormat="1" ht="29.25" customHeight="1" x14ac:dyDescent="0.2">
      <c r="A163" s="109">
        <v>0</v>
      </c>
      <c r="B163" s="110"/>
      <c r="C163" s="110"/>
      <c r="D163" s="115" t="s">
        <v>198</v>
      </c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4"/>
      <c r="Q163" s="51" t="s">
        <v>39</v>
      </c>
      <c r="R163" s="51"/>
      <c r="S163" s="51"/>
      <c r="T163" s="51"/>
      <c r="U163" s="51"/>
      <c r="V163" s="51" t="s">
        <v>197</v>
      </c>
      <c r="W163" s="51"/>
      <c r="X163" s="51"/>
      <c r="Y163" s="51"/>
      <c r="Z163" s="51"/>
      <c r="AA163" s="51"/>
      <c r="AB163" s="51"/>
      <c r="AC163" s="51"/>
      <c r="AD163" s="51"/>
      <c r="AE163" s="51"/>
      <c r="AF163" s="107">
        <v>4</v>
      </c>
      <c r="AG163" s="107"/>
      <c r="AH163" s="107"/>
      <c r="AI163" s="107"/>
      <c r="AJ163" s="107"/>
      <c r="AK163" s="107">
        <v>0</v>
      </c>
      <c r="AL163" s="107"/>
      <c r="AM163" s="107"/>
      <c r="AN163" s="107"/>
      <c r="AO163" s="107"/>
      <c r="AP163" s="107">
        <v>4</v>
      </c>
      <c r="AQ163" s="107"/>
      <c r="AR163" s="107"/>
      <c r="AS163" s="107"/>
      <c r="AT163" s="107"/>
      <c r="AU163" s="107">
        <v>4</v>
      </c>
      <c r="AV163" s="107"/>
      <c r="AW163" s="107"/>
      <c r="AX163" s="107"/>
      <c r="AY163" s="107"/>
      <c r="AZ163" s="107">
        <v>0</v>
      </c>
      <c r="BA163" s="107"/>
      <c r="BB163" s="107"/>
      <c r="BC163" s="107"/>
      <c r="BD163" s="107"/>
      <c r="BE163" s="107">
        <v>4</v>
      </c>
      <c r="BF163" s="107"/>
      <c r="BG163" s="107"/>
      <c r="BH163" s="107"/>
      <c r="BI163" s="107"/>
    </row>
    <row r="164" spans="1:70" s="16" customFormat="1" ht="15" x14ac:dyDescent="0.2">
      <c r="A164" s="109">
        <v>0</v>
      </c>
      <c r="B164" s="110"/>
      <c r="C164" s="110"/>
      <c r="D164" s="115" t="s">
        <v>46</v>
      </c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4"/>
      <c r="Q164" s="51" t="s">
        <v>199</v>
      </c>
      <c r="R164" s="51"/>
      <c r="S164" s="51"/>
      <c r="T164" s="51"/>
      <c r="U164" s="51"/>
      <c r="V164" s="51" t="s">
        <v>197</v>
      </c>
      <c r="W164" s="51"/>
      <c r="X164" s="51"/>
      <c r="Y164" s="51"/>
      <c r="Z164" s="51"/>
      <c r="AA164" s="51"/>
      <c r="AB164" s="51"/>
      <c r="AC164" s="51"/>
      <c r="AD164" s="51"/>
      <c r="AE164" s="51"/>
      <c r="AF164" s="107">
        <v>297150</v>
      </c>
      <c r="AG164" s="107"/>
      <c r="AH164" s="107"/>
      <c r="AI164" s="107"/>
      <c r="AJ164" s="107"/>
      <c r="AK164" s="107">
        <v>0</v>
      </c>
      <c r="AL164" s="107"/>
      <c r="AM164" s="107"/>
      <c r="AN164" s="107"/>
      <c r="AO164" s="107"/>
      <c r="AP164" s="107">
        <v>297150</v>
      </c>
      <c r="AQ164" s="107"/>
      <c r="AR164" s="107"/>
      <c r="AS164" s="107"/>
      <c r="AT164" s="107"/>
      <c r="AU164" s="107">
        <v>306286</v>
      </c>
      <c r="AV164" s="107"/>
      <c r="AW164" s="107"/>
      <c r="AX164" s="107"/>
      <c r="AY164" s="107"/>
      <c r="AZ164" s="107">
        <v>0</v>
      </c>
      <c r="BA164" s="107"/>
      <c r="BB164" s="107"/>
      <c r="BC164" s="107"/>
      <c r="BD164" s="107"/>
      <c r="BE164" s="107">
        <v>306286</v>
      </c>
      <c r="BF164" s="107"/>
      <c r="BG164" s="107"/>
      <c r="BH164" s="107"/>
      <c r="BI164" s="107"/>
    </row>
    <row r="165" spans="1:70" s="3" customFormat="1" ht="14.25" x14ac:dyDescent="0.2">
      <c r="A165" s="92">
        <v>0</v>
      </c>
      <c r="B165" s="93"/>
      <c r="C165" s="93"/>
      <c r="D165" s="115" t="s">
        <v>46</v>
      </c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4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08">
        <v>297150</v>
      </c>
      <c r="AG165" s="108"/>
      <c r="AH165" s="108"/>
      <c r="AI165" s="108"/>
      <c r="AJ165" s="108"/>
      <c r="AK165" s="108">
        <v>0</v>
      </c>
      <c r="AL165" s="108"/>
      <c r="AM165" s="108"/>
      <c r="AN165" s="108"/>
      <c r="AO165" s="108"/>
      <c r="AP165" s="108">
        <v>297150</v>
      </c>
      <c r="AQ165" s="108"/>
      <c r="AR165" s="108"/>
      <c r="AS165" s="108"/>
      <c r="AT165" s="108"/>
      <c r="AU165" s="108">
        <v>306286</v>
      </c>
      <c r="AV165" s="108"/>
      <c r="AW165" s="108"/>
      <c r="AX165" s="108"/>
      <c r="AY165" s="108"/>
      <c r="AZ165" s="108">
        <v>0</v>
      </c>
      <c r="BA165" s="108"/>
      <c r="BB165" s="108"/>
      <c r="BC165" s="108"/>
      <c r="BD165" s="108"/>
      <c r="BE165" s="108">
        <v>306286</v>
      </c>
      <c r="BF165" s="108"/>
      <c r="BG165" s="108"/>
      <c r="BH165" s="108"/>
      <c r="BI165" s="108"/>
    </row>
    <row r="166" spans="1:70" s="16" customFormat="1" ht="15" x14ac:dyDescent="0.2">
      <c r="A166" s="109">
        <v>0</v>
      </c>
      <c r="B166" s="110"/>
      <c r="C166" s="110"/>
      <c r="D166" s="115" t="s">
        <v>187</v>
      </c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4"/>
      <c r="Q166" s="51" t="s">
        <v>199</v>
      </c>
      <c r="R166" s="51"/>
      <c r="S166" s="51"/>
      <c r="T166" s="51"/>
      <c r="U166" s="51"/>
      <c r="V166" s="51" t="s">
        <v>197</v>
      </c>
      <c r="W166" s="51"/>
      <c r="X166" s="51"/>
      <c r="Y166" s="51"/>
      <c r="Z166" s="51"/>
      <c r="AA166" s="51"/>
      <c r="AB166" s="51"/>
      <c r="AC166" s="51"/>
      <c r="AD166" s="51"/>
      <c r="AE166" s="51"/>
      <c r="AF166" s="107">
        <v>297150</v>
      </c>
      <c r="AG166" s="107"/>
      <c r="AH166" s="107"/>
      <c r="AI166" s="107"/>
      <c r="AJ166" s="107"/>
      <c r="AK166" s="107">
        <v>0</v>
      </c>
      <c r="AL166" s="107"/>
      <c r="AM166" s="107"/>
      <c r="AN166" s="107"/>
      <c r="AO166" s="107"/>
      <c r="AP166" s="107">
        <v>297150</v>
      </c>
      <c r="AQ166" s="107"/>
      <c r="AR166" s="107"/>
      <c r="AS166" s="107"/>
      <c r="AT166" s="107"/>
      <c r="AU166" s="107">
        <v>306286</v>
      </c>
      <c r="AV166" s="107"/>
      <c r="AW166" s="107"/>
      <c r="AX166" s="107"/>
      <c r="AY166" s="107"/>
      <c r="AZ166" s="107">
        <v>0</v>
      </c>
      <c r="BA166" s="107"/>
      <c r="BB166" s="107"/>
      <c r="BC166" s="107"/>
      <c r="BD166" s="107"/>
      <c r="BE166" s="107">
        <v>306286</v>
      </c>
      <c r="BF166" s="107"/>
      <c r="BG166" s="107"/>
      <c r="BH166" s="107"/>
      <c r="BI166" s="107"/>
    </row>
    <row r="167" spans="1:70" s="16" customFormat="1" ht="15" x14ac:dyDescent="0.2">
      <c r="A167" s="109">
        <v>0</v>
      </c>
      <c r="B167" s="110"/>
      <c r="C167" s="110"/>
      <c r="D167" s="115" t="s">
        <v>190</v>
      </c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4"/>
      <c r="Q167" s="51" t="s">
        <v>199</v>
      </c>
      <c r="R167" s="51"/>
      <c r="S167" s="51"/>
      <c r="T167" s="51"/>
      <c r="U167" s="51"/>
      <c r="V167" s="51" t="s">
        <v>197</v>
      </c>
      <c r="W167" s="51"/>
      <c r="X167" s="51"/>
      <c r="Y167" s="51"/>
      <c r="Z167" s="51"/>
      <c r="AA167" s="51"/>
      <c r="AB167" s="51"/>
      <c r="AC167" s="51"/>
      <c r="AD167" s="51"/>
      <c r="AE167" s="51"/>
      <c r="AF167" s="107">
        <v>0</v>
      </c>
      <c r="AG167" s="107"/>
      <c r="AH167" s="107"/>
      <c r="AI167" s="107"/>
      <c r="AJ167" s="107"/>
      <c r="AK167" s="107">
        <v>0</v>
      </c>
      <c r="AL167" s="107"/>
      <c r="AM167" s="107"/>
      <c r="AN167" s="107"/>
      <c r="AO167" s="107"/>
      <c r="AP167" s="107">
        <v>0</v>
      </c>
      <c r="AQ167" s="107"/>
      <c r="AR167" s="107"/>
      <c r="AS167" s="107"/>
      <c r="AT167" s="107"/>
      <c r="AU167" s="107">
        <v>0</v>
      </c>
      <c r="AV167" s="107"/>
      <c r="AW167" s="107"/>
      <c r="AX167" s="107"/>
      <c r="AY167" s="107"/>
      <c r="AZ167" s="107">
        <v>0</v>
      </c>
      <c r="BA167" s="107"/>
      <c r="BB167" s="107"/>
      <c r="BC167" s="107"/>
      <c r="BD167" s="107"/>
      <c r="BE167" s="107">
        <v>0</v>
      </c>
      <c r="BF167" s="107"/>
      <c r="BG167" s="107"/>
      <c r="BH167" s="107"/>
      <c r="BI167" s="107"/>
    </row>
    <row r="168" spans="1:70" s="3" customFormat="1" ht="14.25" x14ac:dyDescent="0.2">
      <c r="A168" s="92">
        <v>0</v>
      </c>
      <c r="B168" s="93"/>
      <c r="C168" s="93"/>
      <c r="D168" s="116" t="s">
        <v>200</v>
      </c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50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  <c r="BA168" s="108"/>
      <c r="BB168" s="108"/>
      <c r="BC168" s="108"/>
      <c r="BD168" s="108"/>
      <c r="BE168" s="108"/>
      <c r="BF168" s="108"/>
      <c r="BG168" s="108"/>
      <c r="BH168" s="108"/>
      <c r="BI168" s="108"/>
    </row>
    <row r="169" spans="1:70" s="16" customFormat="1" ht="15" x14ac:dyDescent="0.2">
      <c r="A169" s="109">
        <v>0</v>
      </c>
      <c r="B169" s="110"/>
      <c r="C169" s="110"/>
      <c r="D169" s="115" t="s">
        <v>201</v>
      </c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4"/>
      <c r="Q169" s="51" t="s">
        <v>202</v>
      </c>
      <c r="R169" s="51"/>
      <c r="S169" s="51"/>
      <c r="T169" s="51"/>
      <c r="U169" s="51"/>
      <c r="V169" s="51" t="s">
        <v>197</v>
      </c>
      <c r="W169" s="51"/>
      <c r="X169" s="51"/>
      <c r="Y169" s="51"/>
      <c r="Z169" s="51"/>
      <c r="AA169" s="51"/>
      <c r="AB169" s="51"/>
      <c r="AC169" s="51"/>
      <c r="AD169" s="51"/>
      <c r="AE169" s="51"/>
      <c r="AF169" s="107">
        <v>100</v>
      </c>
      <c r="AG169" s="107"/>
      <c r="AH169" s="107"/>
      <c r="AI169" s="107"/>
      <c r="AJ169" s="107"/>
      <c r="AK169" s="107">
        <v>0</v>
      </c>
      <c r="AL169" s="107"/>
      <c r="AM169" s="107"/>
      <c r="AN169" s="107"/>
      <c r="AO169" s="107"/>
      <c r="AP169" s="107">
        <v>100</v>
      </c>
      <c r="AQ169" s="107"/>
      <c r="AR169" s="107"/>
      <c r="AS169" s="107"/>
      <c r="AT169" s="107"/>
      <c r="AU169" s="107">
        <v>100</v>
      </c>
      <c r="AV169" s="107"/>
      <c r="AW169" s="107"/>
      <c r="AX169" s="107"/>
      <c r="AY169" s="107"/>
      <c r="AZ169" s="107">
        <v>0</v>
      </c>
      <c r="BA169" s="107"/>
      <c r="BB169" s="107"/>
      <c r="BC169" s="107"/>
      <c r="BD169" s="107"/>
      <c r="BE169" s="107">
        <v>100</v>
      </c>
      <c r="BF169" s="107"/>
      <c r="BG169" s="107"/>
      <c r="BH169" s="107"/>
      <c r="BI169" s="107"/>
    </row>
    <row r="170" spans="1:70" s="16" customFormat="1" ht="32.25" customHeight="1" x14ac:dyDescent="0.2">
      <c r="A170" s="109">
        <v>0</v>
      </c>
      <c r="B170" s="110"/>
      <c r="C170" s="110"/>
      <c r="D170" s="115" t="s">
        <v>203</v>
      </c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4"/>
      <c r="Q170" s="51" t="s">
        <v>202</v>
      </c>
      <c r="R170" s="51"/>
      <c r="S170" s="51"/>
      <c r="T170" s="51"/>
      <c r="U170" s="51"/>
      <c r="V170" s="51" t="s">
        <v>197</v>
      </c>
      <c r="W170" s="51"/>
      <c r="X170" s="51"/>
      <c r="Y170" s="51"/>
      <c r="Z170" s="51"/>
      <c r="AA170" s="51"/>
      <c r="AB170" s="51"/>
      <c r="AC170" s="51"/>
      <c r="AD170" s="51"/>
      <c r="AE170" s="51"/>
      <c r="AF170" s="107">
        <v>100</v>
      </c>
      <c r="AG170" s="107"/>
      <c r="AH170" s="107"/>
      <c r="AI170" s="107"/>
      <c r="AJ170" s="107"/>
      <c r="AK170" s="107">
        <v>0</v>
      </c>
      <c r="AL170" s="107"/>
      <c r="AM170" s="107"/>
      <c r="AN170" s="107"/>
      <c r="AO170" s="107"/>
      <c r="AP170" s="107">
        <v>100</v>
      </c>
      <c r="AQ170" s="107"/>
      <c r="AR170" s="107"/>
      <c r="AS170" s="107"/>
      <c r="AT170" s="107"/>
      <c r="AU170" s="107">
        <v>100</v>
      </c>
      <c r="AV170" s="107"/>
      <c r="AW170" s="107"/>
      <c r="AX170" s="107"/>
      <c r="AY170" s="107"/>
      <c r="AZ170" s="107">
        <v>0</v>
      </c>
      <c r="BA170" s="107"/>
      <c r="BB170" s="107"/>
      <c r="BC170" s="107"/>
      <c r="BD170" s="107"/>
      <c r="BE170" s="107">
        <v>100</v>
      </c>
      <c r="BF170" s="107"/>
      <c r="BG170" s="107"/>
      <c r="BH170" s="107"/>
      <c r="BI170" s="107"/>
    </row>
    <row r="172" spans="1:70" ht="14.25" x14ac:dyDescent="0.2">
      <c r="A172" s="82" t="s">
        <v>211</v>
      </c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</row>
    <row r="173" spans="1:70" ht="15" x14ac:dyDescent="0.2">
      <c r="A173" s="95" t="s">
        <v>61</v>
      </c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</row>
    <row r="174" spans="1:70" ht="15" x14ac:dyDescent="0.2">
      <c r="A174" s="97" t="s">
        <v>95</v>
      </c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9"/>
      <c r="U174" s="51" t="s">
        <v>62</v>
      </c>
      <c r="V174" s="51"/>
      <c r="W174" s="51"/>
      <c r="X174" s="51"/>
      <c r="Y174" s="51"/>
      <c r="Z174" s="51"/>
      <c r="AA174" s="51"/>
      <c r="AB174" s="51"/>
      <c r="AC174" s="51"/>
      <c r="AD174" s="51"/>
      <c r="AE174" s="51" t="s">
        <v>63</v>
      </c>
      <c r="AF174" s="51"/>
      <c r="AG174" s="51"/>
      <c r="AH174" s="51"/>
      <c r="AI174" s="51"/>
      <c r="AJ174" s="51"/>
      <c r="AK174" s="51"/>
      <c r="AL174" s="51"/>
      <c r="AM174" s="51"/>
      <c r="AN174" s="51"/>
      <c r="AO174" s="51" t="s">
        <v>64</v>
      </c>
      <c r="AP174" s="51"/>
      <c r="AQ174" s="51"/>
      <c r="AR174" s="51"/>
      <c r="AS174" s="51"/>
      <c r="AT174" s="51"/>
      <c r="AU174" s="51"/>
      <c r="AV174" s="51"/>
      <c r="AW174" s="51"/>
      <c r="AX174" s="51"/>
      <c r="AY174" s="51" t="s">
        <v>65</v>
      </c>
      <c r="AZ174" s="51"/>
      <c r="BA174" s="51"/>
      <c r="BB174" s="51"/>
      <c r="BC174" s="51"/>
      <c r="BD174" s="51"/>
      <c r="BE174" s="51"/>
      <c r="BF174" s="51"/>
      <c r="BG174" s="51"/>
      <c r="BH174" s="51"/>
      <c r="BI174" s="51" t="s">
        <v>67</v>
      </c>
      <c r="BJ174" s="51"/>
      <c r="BK174" s="51"/>
      <c r="BL174" s="51"/>
      <c r="BM174" s="51"/>
      <c r="BN174" s="51"/>
      <c r="BO174" s="51"/>
      <c r="BP174" s="51"/>
      <c r="BQ174" s="51"/>
      <c r="BR174" s="51"/>
    </row>
    <row r="175" spans="1:70" ht="15" x14ac:dyDescent="0.2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2"/>
      <c r="U175" s="51" t="s">
        <v>96</v>
      </c>
      <c r="V175" s="51"/>
      <c r="W175" s="51"/>
      <c r="X175" s="51"/>
      <c r="Y175" s="51"/>
      <c r="Z175" s="51" t="s">
        <v>97</v>
      </c>
      <c r="AA175" s="51"/>
      <c r="AB175" s="51"/>
      <c r="AC175" s="51"/>
      <c r="AD175" s="51"/>
      <c r="AE175" s="51" t="s">
        <v>96</v>
      </c>
      <c r="AF175" s="51"/>
      <c r="AG175" s="51"/>
      <c r="AH175" s="51"/>
      <c r="AI175" s="51"/>
      <c r="AJ175" s="51" t="s">
        <v>97</v>
      </c>
      <c r="AK175" s="51"/>
      <c r="AL175" s="51"/>
      <c r="AM175" s="51"/>
      <c r="AN175" s="51"/>
      <c r="AO175" s="51" t="s">
        <v>96</v>
      </c>
      <c r="AP175" s="51"/>
      <c r="AQ175" s="51"/>
      <c r="AR175" s="51"/>
      <c r="AS175" s="51"/>
      <c r="AT175" s="51" t="s">
        <v>97</v>
      </c>
      <c r="AU175" s="51"/>
      <c r="AV175" s="51"/>
      <c r="AW175" s="51"/>
      <c r="AX175" s="51"/>
      <c r="AY175" s="51" t="s">
        <v>96</v>
      </c>
      <c r="AZ175" s="51"/>
      <c r="BA175" s="51"/>
      <c r="BB175" s="51"/>
      <c r="BC175" s="51"/>
      <c r="BD175" s="51" t="s">
        <v>97</v>
      </c>
      <c r="BE175" s="51"/>
      <c r="BF175" s="51"/>
      <c r="BG175" s="51"/>
      <c r="BH175" s="51"/>
      <c r="BI175" s="51" t="s">
        <v>96</v>
      </c>
      <c r="BJ175" s="51"/>
      <c r="BK175" s="51"/>
      <c r="BL175" s="51"/>
      <c r="BM175" s="51"/>
      <c r="BN175" s="51" t="s">
        <v>97</v>
      </c>
      <c r="BO175" s="51"/>
      <c r="BP175" s="51"/>
      <c r="BQ175" s="51"/>
      <c r="BR175" s="51"/>
    </row>
    <row r="176" spans="1:70" ht="15" x14ac:dyDescent="0.2">
      <c r="A176" s="32">
        <v>1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4"/>
      <c r="U176" s="51">
        <v>2</v>
      </c>
      <c r="V176" s="51"/>
      <c r="W176" s="51"/>
      <c r="X176" s="51"/>
      <c r="Y176" s="51"/>
      <c r="Z176" s="51">
        <v>3</v>
      </c>
      <c r="AA176" s="51"/>
      <c r="AB176" s="51"/>
      <c r="AC176" s="51"/>
      <c r="AD176" s="51"/>
      <c r="AE176" s="51">
        <v>4</v>
      </c>
      <c r="AF176" s="51"/>
      <c r="AG176" s="51"/>
      <c r="AH176" s="51"/>
      <c r="AI176" s="51"/>
      <c r="AJ176" s="51">
        <v>5</v>
      </c>
      <c r="AK176" s="51"/>
      <c r="AL176" s="51"/>
      <c r="AM176" s="51"/>
      <c r="AN176" s="51"/>
      <c r="AO176" s="51">
        <v>6</v>
      </c>
      <c r="AP176" s="51"/>
      <c r="AQ176" s="51"/>
      <c r="AR176" s="51"/>
      <c r="AS176" s="51"/>
      <c r="AT176" s="51">
        <v>7</v>
      </c>
      <c r="AU176" s="51"/>
      <c r="AV176" s="51"/>
      <c r="AW176" s="51"/>
      <c r="AX176" s="51"/>
      <c r="AY176" s="51">
        <v>8</v>
      </c>
      <c r="AZ176" s="51"/>
      <c r="BA176" s="51"/>
      <c r="BB176" s="51"/>
      <c r="BC176" s="51"/>
      <c r="BD176" s="51">
        <v>9</v>
      </c>
      <c r="BE176" s="51"/>
      <c r="BF176" s="51"/>
      <c r="BG176" s="51"/>
      <c r="BH176" s="51"/>
      <c r="BI176" s="51">
        <v>10</v>
      </c>
      <c r="BJ176" s="51"/>
      <c r="BK176" s="51"/>
      <c r="BL176" s="51"/>
      <c r="BM176" s="51"/>
      <c r="BN176" s="51">
        <v>11</v>
      </c>
      <c r="BO176" s="51"/>
      <c r="BP176" s="51"/>
      <c r="BQ176" s="51"/>
      <c r="BR176" s="51"/>
    </row>
    <row r="177" spans="1:79" s="31" customFormat="1" ht="15.75" hidden="1" customHeight="1" x14ac:dyDescent="0.2">
      <c r="A177" s="35" t="s">
        <v>103</v>
      </c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7"/>
      <c r="U177" s="53" t="s">
        <v>104</v>
      </c>
      <c r="V177" s="53"/>
      <c r="W177" s="53"/>
      <c r="X177" s="53"/>
      <c r="Y177" s="53"/>
      <c r="Z177" s="52" t="s">
        <v>105</v>
      </c>
      <c r="AA177" s="52"/>
      <c r="AB177" s="52"/>
      <c r="AC177" s="52"/>
      <c r="AD177" s="52"/>
      <c r="AE177" s="53" t="s">
        <v>108</v>
      </c>
      <c r="AF177" s="53"/>
      <c r="AG177" s="53"/>
      <c r="AH177" s="53"/>
      <c r="AI177" s="53"/>
      <c r="AJ177" s="52" t="s">
        <v>109</v>
      </c>
      <c r="AK177" s="52"/>
      <c r="AL177" s="52"/>
      <c r="AM177" s="52"/>
      <c r="AN177" s="52"/>
      <c r="AO177" s="53" t="s">
        <v>111</v>
      </c>
      <c r="AP177" s="53"/>
      <c r="AQ177" s="53"/>
      <c r="AR177" s="53"/>
      <c r="AS177" s="53"/>
      <c r="AT177" s="52" t="s">
        <v>112</v>
      </c>
      <c r="AU177" s="52"/>
      <c r="AV177" s="52"/>
      <c r="AW177" s="52"/>
      <c r="AX177" s="52"/>
      <c r="AY177" s="53" t="s">
        <v>119</v>
      </c>
      <c r="AZ177" s="53"/>
      <c r="BA177" s="53"/>
      <c r="BB177" s="53"/>
      <c r="BC177" s="53"/>
      <c r="BD177" s="52" t="s">
        <v>120</v>
      </c>
      <c r="BE177" s="52"/>
      <c r="BF177" s="52"/>
      <c r="BG177" s="52"/>
      <c r="BH177" s="52"/>
      <c r="BI177" s="53" t="s">
        <v>123</v>
      </c>
      <c r="BJ177" s="53"/>
      <c r="BK177" s="53"/>
      <c r="BL177" s="53"/>
      <c r="BM177" s="53"/>
      <c r="BN177" s="52" t="s">
        <v>124</v>
      </c>
      <c r="BO177" s="52"/>
      <c r="BP177" s="52"/>
      <c r="BQ177" s="52"/>
      <c r="BR177" s="52"/>
      <c r="CA177" t="s">
        <v>212</v>
      </c>
    </row>
    <row r="178" spans="1:79" s="3" customFormat="1" ht="12.75" customHeight="1" x14ac:dyDescent="0.2">
      <c r="A178" s="48" t="s">
        <v>213</v>
      </c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50"/>
      <c r="U178" s="85">
        <v>1188727</v>
      </c>
      <c r="V178" s="85"/>
      <c r="W178" s="85"/>
      <c r="X178" s="85"/>
      <c r="Y178" s="85"/>
      <c r="Z178" s="85">
        <v>0</v>
      </c>
      <c r="AA178" s="85"/>
      <c r="AB178" s="85"/>
      <c r="AC178" s="85"/>
      <c r="AD178" s="85"/>
      <c r="AE178" s="85">
        <v>1279038</v>
      </c>
      <c r="AF178" s="85"/>
      <c r="AG178" s="85"/>
      <c r="AH178" s="85"/>
      <c r="AI178" s="85"/>
      <c r="AJ178" s="85">
        <v>0</v>
      </c>
      <c r="AK178" s="85"/>
      <c r="AL178" s="85"/>
      <c r="AM178" s="85"/>
      <c r="AN178" s="85"/>
      <c r="AO178" s="85">
        <v>1313158</v>
      </c>
      <c r="AP178" s="85"/>
      <c r="AQ178" s="85"/>
      <c r="AR178" s="85"/>
      <c r="AS178" s="85"/>
      <c r="AT178" s="85">
        <v>0</v>
      </c>
      <c r="AU178" s="85"/>
      <c r="AV178" s="85"/>
      <c r="AW178" s="85"/>
      <c r="AX178" s="85"/>
      <c r="AY178" s="85">
        <v>1307101</v>
      </c>
      <c r="AZ178" s="85"/>
      <c r="BA178" s="85"/>
      <c r="BB178" s="85"/>
      <c r="BC178" s="85"/>
      <c r="BD178" s="85">
        <v>0</v>
      </c>
      <c r="BE178" s="85"/>
      <c r="BF178" s="85"/>
      <c r="BG178" s="85"/>
      <c r="BH178" s="85"/>
      <c r="BI178" s="85">
        <v>1312574</v>
      </c>
      <c r="BJ178" s="85"/>
      <c r="BK178" s="85"/>
      <c r="BL178" s="85"/>
      <c r="BM178" s="85"/>
      <c r="BN178" s="85">
        <v>0</v>
      </c>
      <c r="BO178" s="85"/>
      <c r="BP178" s="85"/>
      <c r="BQ178" s="85"/>
      <c r="BR178" s="85"/>
      <c r="CA178" s="3" t="s">
        <v>214</v>
      </c>
    </row>
    <row r="179" spans="1:79" s="16" customFormat="1" ht="12.75" customHeight="1" x14ac:dyDescent="0.2">
      <c r="A179" s="72" t="s">
        <v>215</v>
      </c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4"/>
      <c r="U179" s="114">
        <v>876932</v>
      </c>
      <c r="V179" s="114"/>
      <c r="W179" s="114"/>
      <c r="X179" s="114"/>
      <c r="Y179" s="114"/>
      <c r="Z179" s="114">
        <v>0</v>
      </c>
      <c r="AA179" s="114"/>
      <c r="AB179" s="114"/>
      <c r="AC179" s="114"/>
      <c r="AD179" s="114"/>
      <c r="AE179" s="114">
        <v>926513</v>
      </c>
      <c r="AF179" s="114"/>
      <c r="AG179" s="114"/>
      <c r="AH179" s="114"/>
      <c r="AI179" s="114"/>
      <c r="AJ179" s="114">
        <v>0</v>
      </c>
      <c r="AK179" s="114"/>
      <c r="AL179" s="114"/>
      <c r="AM179" s="114"/>
      <c r="AN179" s="114"/>
      <c r="AO179" s="114">
        <v>935388</v>
      </c>
      <c r="AP179" s="114"/>
      <c r="AQ179" s="114"/>
      <c r="AR179" s="114"/>
      <c r="AS179" s="114"/>
      <c r="AT179" s="114">
        <v>0</v>
      </c>
      <c r="AU179" s="114"/>
      <c r="AV179" s="114"/>
      <c r="AW179" s="114"/>
      <c r="AX179" s="114"/>
      <c r="AY179" s="114">
        <v>930222</v>
      </c>
      <c r="AZ179" s="114"/>
      <c r="BA179" s="114"/>
      <c r="BB179" s="114"/>
      <c r="BC179" s="114"/>
      <c r="BD179" s="114">
        <v>0</v>
      </c>
      <c r="BE179" s="114"/>
      <c r="BF179" s="114"/>
      <c r="BG179" s="114"/>
      <c r="BH179" s="114"/>
      <c r="BI179" s="114">
        <v>931824</v>
      </c>
      <c r="BJ179" s="114"/>
      <c r="BK179" s="114"/>
      <c r="BL179" s="114"/>
      <c r="BM179" s="114"/>
      <c r="BN179" s="114">
        <v>0</v>
      </c>
      <c r="BO179" s="114"/>
      <c r="BP179" s="114"/>
      <c r="BQ179" s="114"/>
      <c r="BR179" s="114"/>
    </row>
    <row r="180" spans="1:79" s="16" customFormat="1" ht="12.75" customHeight="1" x14ac:dyDescent="0.2">
      <c r="A180" s="72" t="s">
        <v>216</v>
      </c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4"/>
      <c r="U180" s="114">
        <v>2278</v>
      </c>
      <c r="V180" s="114"/>
      <c r="W180" s="114"/>
      <c r="X180" s="114"/>
      <c r="Y180" s="114"/>
      <c r="Z180" s="114">
        <v>0</v>
      </c>
      <c r="AA180" s="114"/>
      <c r="AB180" s="114"/>
      <c r="AC180" s="114"/>
      <c r="AD180" s="114"/>
      <c r="AE180" s="114">
        <v>8623</v>
      </c>
      <c r="AF180" s="114"/>
      <c r="AG180" s="114"/>
      <c r="AH180" s="114"/>
      <c r="AI180" s="114"/>
      <c r="AJ180" s="114">
        <v>0</v>
      </c>
      <c r="AK180" s="114"/>
      <c r="AL180" s="114"/>
      <c r="AM180" s="114"/>
      <c r="AN180" s="114"/>
      <c r="AO180" s="114">
        <v>7188</v>
      </c>
      <c r="AP180" s="114"/>
      <c r="AQ180" s="114"/>
      <c r="AR180" s="114"/>
      <c r="AS180" s="114"/>
      <c r="AT180" s="114">
        <v>0</v>
      </c>
      <c r="AU180" s="114"/>
      <c r="AV180" s="114"/>
      <c r="AW180" s="114"/>
      <c r="AX180" s="114"/>
      <c r="AY180" s="114">
        <v>7893</v>
      </c>
      <c r="AZ180" s="114"/>
      <c r="BA180" s="114"/>
      <c r="BB180" s="114"/>
      <c r="BC180" s="114"/>
      <c r="BD180" s="114">
        <v>0</v>
      </c>
      <c r="BE180" s="114"/>
      <c r="BF180" s="114"/>
      <c r="BG180" s="114"/>
      <c r="BH180" s="114"/>
      <c r="BI180" s="114">
        <v>8424</v>
      </c>
      <c r="BJ180" s="114"/>
      <c r="BK180" s="114"/>
      <c r="BL180" s="114"/>
      <c r="BM180" s="114"/>
      <c r="BN180" s="114">
        <v>0</v>
      </c>
      <c r="BO180" s="114"/>
      <c r="BP180" s="114"/>
      <c r="BQ180" s="114"/>
      <c r="BR180" s="114"/>
    </row>
    <row r="181" spans="1:79" s="16" customFormat="1" ht="12.75" customHeight="1" x14ac:dyDescent="0.2">
      <c r="A181" s="72" t="s">
        <v>217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4"/>
      <c r="U181" s="114">
        <v>309517</v>
      </c>
      <c r="V181" s="114"/>
      <c r="W181" s="114"/>
      <c r="X181" s="114"/>
      <c r="Y181" s="114"/>
      <c r="Z181" s="114">
        <v>0</v>
      </c>
      <c r="AA181" s="114"/>
      <c r="AB181" s="114"/>
      <c r="AC181" s="114"/>
      <c r="AD181" s="114"/>
      <c r="AE181" s="114">
        <v>343902</v>
      </c>
      <c r="AF181" s="114"/>
      <c r="AG181" s="114"/>
      <c r="AH181" s="114"/>
      <c r="AI181" s="114"/>
      <c r="AJ181" s="114">
        <v>0</v>
      </c>
      <c r="AK181" s="114"/>
      <c r="AL181" s="114"/>
      <c r="AM181" s="114"/>
      <c r="AN181" s="114"/>
      <c r="AO181" s="114">
        <v>370582</v>
      </c>
      <c r="AP181" s="114"/>
      <c r="AQ181" s="114"/>
      <c r="AR181" s="114"/>
      <c r="AS181" s="114"/>
      <c r="AT181" s="114">
        <v>0</v>
      </c>
      <c r="AU181" s="114"/>
      <c r="AV181" s="114"/>
      <c r="AW181" s="114"/>
      <c r="AX181" s="114"/>
      <c r="AY181" s="114">
        <v>368986</v>
      </c>
      <c r="AZ181" s="114"/>
      <c r="BA181" s="114"/>
      <c r="BB181" s="114"/>
      <c r="BC181" s="114"/>
      <c r="BD181" s="114">
        <v>0</v>
      </c>
      <c r="BE181" s="114"/>
      <c r="BF181" s="114"/>
      <c r="BG181" s="114"/>
      <c r="BH181" s="114"/>
      <c r="BI181" s="114">
        <v>372326</v>
      </c>
      <c r="BJ181" s="114"/>
      <c r="BK181" s="114"/>
      <c r="BL181" s="114"/>
      <c r="BM181" s="114"/>
      <c r="BN181" s="114">
        <v>0</v>
      </c>
      <c r="BO181" s="114"/>
      <c r="BP181" s="114"/>
      <c r="BQ181" s="114"/>
      <c r="BR181" s="114"/>
    </row>
    <row r="182" spans="1:79" s="16" customFormat="1" ht="12.75" customHeight="1" x14ac:dyDescent="0.2">
      <c r="A182" s="72" t="s">
        <v>218</v>
      </c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4"/>
      <c r="U182" s="114">
        <v>1061552</v>
      </c>
      <c r="V182" s="114"/>
      <c r="W182" s="114"/>
      <c r="X182" s="114"/>
      <c r="Y182" s="114"/>
      <c r="Z182" s="114">
        <v>0</v>
      </c>
      <c r="AA182" s="114"/>
      <c r="AB182" s="114"/>
      <c r="AC182" s="114"/>
      <c r="AD182" s="114"/>
      <c r="AE182" s="114">
        <v>682279</v>
      </c>
      <c r="AF182" s="114"/>
      <c r="AG182" s="114"/>
      <c r="AH182" s="114"/>
      <c r="AI182" s="114"/>
      <c r="AJ182" s="114">
        <v>0</v>
      </c>
      <c r="AK182" s="114"/>
      <c r="AL182" s="114"/>
      <c r="AM182" s="114"/>
      <c r="AN182" s="114"/>
      <c r="AO182" s="114">
        <v>632042</v>
      </c>
      <c r="AP182" s="114"/>
      <c r="AQ182" s="114"/>
      <c r="AR182" s="114"/>
      <c r="AS182" s="114"/>
      <c r="AT182" s="114">
        <v>0</v>
      </c>
      <c r="AU182" s="114"/>
      <c r="AV182" s="114"/>
      <c r="AW182" s="114"/>
      <c r="AX182" s="114"/>
      <c r="AY182" s="114">
        <v>642688</v>
      </c>
      <c r="AZ182" s="114"/>
      <c r="BA182" s="114"/>
      <c r="BB182" s="114"/>
      <c r="BC182" s="114"/>
      <c r="BD182" s="114">
        <v>0</v>
      </c>
      <c r="BE182" s="114"/>
      <c r="BF182" s="114"/>
      <c r="BG182" s="114"/>
      <c r="BH182" s="114"/>
      <c r="BI182" s="114">
        <v>635846</v>
      </c>
      <c r="BJ182" s="114"/>
      <c r="BK182" s="114"/>
      <c r="BL182" s="114"/>
      <c r="BM182" s="114"/>
      <c r="BN182" s="114">
        <v>0</v>
      </c>
      <c r="BO182" s="114"/>
      <c r="BP182" s="114"/>
      <c r="BQ182" s="114"/>
      <c r="BR182" s="114"/>
    </row>
    <row r="183" spans="1:79" s="3" customFormat="1" ht="12.75" customHeight="1" x14ac:dyDescent="0.2">
      <c r="A183" s="48" t="s">
        <v>219</v>
      </c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50"/>
      <c r="U183" s="85">
        <v>461843</v>
      </c>
      <c r="V183" s="85"/>
      <c r="W183" s="85"/>
      <c r="X183" s="85"/>
      <c r="Y183" s="85"/>
      <c r="Z183" s="85">
        <v>0</v>
      </c>
      <c r="AA183" s="85"/>
      <c r="AB183" s="85"/>
      <c r="AC183" s="85"/>
      <c r="AD183" s="85"/>
      <c r="AE183" s="85">
        <v>401954</v>
      </c>
      <c r="AF183" s="85"/>
      <c r="AG183" s="85"/>
      <c r="AH183" s="85"/>
      <c r="AI183" s="85"/>
      <c r="AJ183" s="85">
        <v>0</v>
      </c>
      <c r="AK183" s="85"/>
      <c r="AL183" s="85"/>
      <c r="AM183" s="85"/>
      <c r="AN183" s="85"/>
      <c r="AO183" s="85">
        <v>402201</v>
      </c>
      <c r="AP183" s="85"/>
      <c r="AQ183" s="85"/>
      <c r="AR183" s="85"/>
      <c r="AS183" s="85"/>
      <c r="AT183" s="85">
        <v>0</v>
      </c>
      <c r="AU183" s="85"/>
      <c r="AV183" s="85"/>
      <c r="AW183" s="85"/>
      <c r="AX183" s="85"/>
      <c r="AY183" s="85">
        <v>402112</v>
      </c>
      <c r="AZ183" s="85"/>
      <c r="BA183" s="85"/>
      <c r="BB183" s="85"/>
      <c r="BC183" s="85"/>
      <c r="BD183" s="85">
        <v>0</v>
      </c>
      <c r="BE183" s="85"/>
      <c r="BF183" s="85"/>
      <c r="BG183" s="85"/>
      <c r="BH183" s="85"/>
      <c r="BI183" s="85">
        <v>401891</v>
      </c>
      <c r="BJ183" s="85"/>
      <c r="BK183" s="85"/>
      <c r="BL183" s="85"/>
      <c r="BM183" s="85"/>
      <c r="BN183" s="85">
        <v>0</v>
      </c>
      <c r="BO183" s="85"/>
      <c r="BP183" s="85"/>
      <c r="BQ183" s="85"/>
      <c r="BR183" s="85"/>
    </row>
    <row r="184" spans="1:79" s="16" customFormat="1" ht="12.75" customHeight="1" x14ac:dyDescent="0.2">
      <c r="A184" s="72" t="s">
        <v>220</v>
      </c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4"/>
      <c r="U184" s="114">
        <v>222945</v>
      </c>
      <c r="V184" s="114"/>
      <c r="W184" s="114"/>
      <c r="X184" s="114"/>
      <c r="Y184" s="114"/>
      <c r="Z184" s="114">
        <v>0</v>
      </c>
      <c r="AA184" s="114"/>
      <c r="AB184" s="114"/>
      <c r="AC184" s="114"/>
      <c r="AD184" s="114"/>
      <c r="AE184" s="114">
        <v>202583</v>
      </c>
      <c r="AF184" s="114"/>
      <c r="AG184" s="114"/>
      <c r="AH184" s="114"/>
      <c r="AI184" s="114"/>
      <c r="AJ184" s="114">
        <v>0</v>
      </c>
      <c r="AK184" s="114"/>
      <c r="AL184" s="114"/>
      <c r="AM184" s="114"/>
      <c r="AN184" s="114"/>
      <c r="AO184" s="114">
        <v>202814</v>
      </c>
      <c r="AP184" s="114"/>
      <c r="AQ184" s="114"/>
      <c r="AR184" s="114"/>
      <c r="AS184" s="114"/>
      <c r="AT184" s="114">
        <v>0</v>
      </c>
      <c r="AU184" s="114"/>
      <c r="AV184" s="114"/>
      <c r="AW184" s="114"/>
      <c r="AX184" s="114"/>
      <c r="AY184" s="114">
        <v>202948</v>
      </c>
      <c r="AZ184" s="114"/>
      <c r="BA184" s="114"/>
      <c r="BB184" s="114"/>
      <c r="BC184" s="114"/>
      <c r="BD184" s="114">
        <v>0</v>
      </c>
      <c r="BE184" s="114"/>
      <c r="BF184" s="114"/>
      <c r="BG184" s="114"/>
      <c r="BH184" s="114"/>
      <c r="BI184" s="114">
        <v>202966</v>
      </c>
      <c r="BJ184" s="114"/>
      <c r="BK184" s="114"/>
      <c r="BL184" s="114"/>
      <c r="BM184" s="114"/>
      <c r="BN184" s="114">
        <v>0</v>
      </c>
      <c r="BO184" s="114"/>
      <c r="BP184" s="114"/>
      <c r="BQ184" s="114"/>
      <c r="BR184" s="114"/>
    </row>
    <row r="185" spans="1:79" s="16" customFormat="1" ht="12.75" customHeight="1" x14ac:dyDescent="0.2">
      <c r="A185" s="72" t="s">
        <v>221</v>
      </c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4"/>
      <c r="U185" s="114">
        <v>238898</v>
      </c>
      <c r="V185" s="114"/>
      <c r="W185" s="114"/>
      <c r="X185" s="114"/>
      <c r="Y185" s="114"/>
      <c r="Z185" s="114">
        <v>0</v>
      </c>
      <c r="AA185" s="114"/>
      <c r="AB185" s="114"/>
      <c r="AC185" s="114"/>
      <c r="AD185" s="114"/>
      <c r="AE185" s="114">
        <v>199371</v>
      </c>
      <c r="AF185" s="114"/>
      <c r="AG185" s="114"/>
      <c r="AH185" s="114"/>
      <c r="AI185" s="114"/>
      <c r="AJ185" s="114">
        <v>0</v>
      </c>
      <c r="AK185" s="114"/>
      <c r="AL185" s="114"/>
      <c r="AM185" s="114"/>
      <c r="AN185" s="114"/>
      <c r="AO185" s="114">
        <v>199387</v>
      </c>
      <c r="AP185" s="114"/>
      <c r="AQ185" s="114"/>
      <c r="AR185" s="114"/>
      <c r="AS185" s="114"/>
      <c r="AT185" s="114">
        <v>0</v>
      </c>
      <c r="AU185" s="114"/>
      <c r="AV185" s="114"/>
      <c r="AW185" s="114"/>
      <c r="AX185" s="114"/>
      <c r="AY185" s="114">
        <v>199164</v>
      </c>
      <c r="AZ185" s="114"/>
      <c r="BA185" s="114"/>
      <c r="BB185" s="114"/>
      <c r="BC185" s="114"/>
      <c r="BD185" s="114">
        <v>0</v>
      </c>
      <c r="BE185" s="114"/>
      <c r="BF185" s="114"/>
      <c r="BG185" s="114"/>
      <c r="BH185" s="114"/>
      <c r="BI185" s="114">
        <v>198925</v>
      </c>
      <c r="BJ185" s="114"/>
      <c r="BK185" s="114"/>
      <c r="BL185" s="114"/>
      <c r="BM185" s="114"/>
      <c r="BN185" s="114">
        <v>0</v>
      </c>
      <c r="BO185" s="114"/>
      <c r="BP185" s="114"/>
      <c r="BQ185" s="114"/>
      <c r="BR185" s="114"/>
    </row>
    <row r="186" spans="1:79" s="3" customFormat="1" ht="25.5" customHeight="1" x14ac:dyDescent="0.2">
      <c r="A186" s="48" t="s">
        <v>222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50"/>
      <c r="U186" s="85">
        <v>561840</v>
      </c>
      <c r="V186" s="85"/>
      <c r="W186" s="85"/>
      <c r="X186" s="85"/>
      <c r="Y186" s="85"/>
      <c r="Z186" s="85">
        <v>0</v>
      </c>
      <c r="AA186" s="85"/>
      <c r="AB186" s="85"/>
      <c r="AC186" s="85"/>
      <c r="AD186" s="85"/>
      <c r="AE186" s="85">
        <v>625341</v>
      </c>
      <c r="AF186" s="85"/>
      <c r="AG186" s="85"/>
      <c r="AH186" s="85"/>
      <c r="AI186" s="85"/>
      <c r="AJ186" s="85">
        <v>0</v>
      </c>
      <c r="AK186" s="85"/>
      <c r="AL186" s="85"/>
      <c r="AM186" s="85"/>
      <c r="AN186" s="85"/>
      <c r="AO186" s="85">
        <v>641211</v>
      </c>
      <c r="AP186" s="85"/>
      <c r="AQ186" s="85"/>
      <c r="AR186" s="85"/>
      <c r="AS186" s="85"/>
      <c r="AT186" s="85">
        <v>0</v>
      </c>
      <c r="AU186" s="85"/>
      <c r="AV186" s="85"/>
      <c r="AW186" s="85"/>
      <c r="AX186" s="85"/>
      <c r="AY186" s="85">
        <v>636711</v>
      </c>
      <c r="AZ186" s="85"/>
      <c r="BA186" s="85"/>
      <c r="BB186" s="85"/>
      <c r="BC186" s="85"/>
      <c r="BD186" s="85">
        <v>0</v>
      </c>
      <c r="BE186" s="85"/>
      <c r="BF186" s="85"/>
      <c r="BG186" s="85"/>
      <c r="BH186" s="85"/>
      <c r="BI186" s="85">
        <v>638301</v>
      </c>
      <c r="BJ186" s="85"/>
      <c r="BK186" s="85"/>
      <c r="BL186" s="85"/>
      <c r="BM186" s="85"/>
      <c r="BN186" s="85">
        <v>0</v>
      </c>
      <c r="BO186" s="85"/>
      <c r="BP186" s="85"/>
      <c r="BQ186" s="85"/>
      <c r="BR186" s="85"/>
    </row>
    <row r="187" spans="1:79" s="16" customFormat="1" ht="12.75" customHeight="1" x14ac:dyDescent="0.2">
      <c r="A187" s="72" t="s">
        <v>217</v>
      </c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4"/>
      <c r="U187" s="114">
        <v>561840</v>
      </c>
      <c r="V187" s="114"/>
      <c r="W187" s="114"/>
      <c r="X187" s="114"/>
      <c r="Y187" s="114"/>
      <c r="Z187" s="114">
        <v>0</v>
      </c>
      <c r="AA187" s="114"/>
      <c r="AB187" s="114"/>
      <c r="AC187" s="114"/>
      <c r="AD187" s="114"/>
      <c r="AE187" s="114">
        <v>625341</v>
      </c>
      <c r="AF187" s="114"/>
      <c r="AG187" s="114"/>
      <c r="AH187" s="114"/>
      <c r="AI187" s="114"/>
      <c r="AJ187" s="114">
        <v>0</v>
      </c>
      <c r="AK187" s="114"/>
      <c r="AL187" s="114"/>
      <c r="AM187" s="114"/>
      <c r="AN187" s="114"/>
      <c r="AO187" s="114">
        <v>641211</v>
      </c>
      <c r="AP187" s="114"/>
      <c r="AQ187" s="114"/>
      <c r="AR187" s="114"/>
      <c r="AS187" s="114"/>
      <c r="AT187" s="114">
        <v>0</v>
      </c>
      <c r="AU187" s="114"/>
      <c r="AV187" s="114"/>
      <c r="AW187" s="114"/>
      <c r="AX187" s="114"/>
      <c r="AY187" s="114">
        <v>636711</v>
      </c>
      <c r="AZ187" s="114"/>
      <c r="BA187" s="114"/>
      <c r="BB187" s="114"/>
      <c r="BC187" s="114"/>
      <c r="BD187" s="114">
        <v>0</v>
      </c>
      <c r="BE187" s="114"/>
      <c r="BF187" s="114"/>
      <c r="BG187" s="114"/>
      <c r="BH187" s="114"/>
      <c r="BI187" s="114">
        <v>638301</v>
      </c>
      <c r="BJ187" s="114"/>
      <c r="BK187" s="114"/>
      <c r="BL187" s="114"/>
      <c r="BM187" s="114"/>
      <c r="BN187" s="114">
        <v>0</v>
      </c>
      <c r="BO187" s="114"/>
      <c r="BP187" s="114"/>
      <c r="BQ187" s="114"/>
      <c r="BR187" s="114"/>
    </row>
    <row r="188" spans="1:79" s="16" customFormat="1" ht="12.75" customHeight="1" x14ac:dyDescent="0.2">
      <c r="A188" s="72" t="s">
        <v>223</v>
      </c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4"/>
      <c r="U188" s="114">
        <v>0</v>
      </c>
      <c r="V188" s="114"/>
      <c r="W188" s="114"/>
      <c r="X188" s="114"/>
      <c r="Y188" s="114"/>
      <c r="Z188" s="114">
        <v>0</v>
      </c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>
        <v>0</v>
      </c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>
        <v>0</v>
      </c>
      <c r="AU188" s="114"/>
      <c r="AV188" s="114"/>
      <c r="AW188" s="114"/>
      <c r="AX188" s="114"/>
      <c r="AY188" s="114"/>
      <c r="AZ188" s="114"/>
      <c r="BA188" s="114"/>
      <c r="BB188" s="114"/>
      <c r="BC188" s="114"/>
      <c r="BD188" s="114">
        <v>0</v>
      </c>
      <c r="BE188" s="114"/>
      <c r="BF188" s="114"/>
      <c r="BG188" s="114"/>
      <c r="BH188" s="114"/>
      <c r="BI188" s="114">
        <v>0</v>
      </c>
      <c r="BJ188" s="114"/>
      <c r="BK188" s="114"/>
      <c r="BL188" s="114"/>
      <c r="BM188" s="114"/>
      <c r="BN188" s="114">
        <v>0</v>
      </c>
      <c r="BO188" s="114"/>
      <c r="BP188" s="114"/>
      <c r="BQ188" s="114"/>
      <c r="BR188" s="114"/>
    </row>
    <row r="189" spans="1:79" s="3" customFormat="1" ht="12.75" customHeight="1" x14ac:dyDescent="0.2">
      <c r="A189" s="48" t="s">
        <v>18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50"/>
      <c r="U189" s="85">
        <v>3273962</v>
      </c>
      <c r="V189" s="85"/>
      <c r="W189" s="85"/>
      <c r="X189" s="85"/>
      <c r="Y189" s="85"/>
      <c r="Z189" s="85">
        <v>0</v>
      </c>
      <c r="AA189" s="85"/>
      <c r="AB189" s="85"/>
      <c r="AC189" s="85"/>
      <c r="AD189" s="85"/>
      <c r="AE189" s="85">
        <v>2988612</v>
      </c>
      <c r="AF189" s="85"/>
      <c r="AG189" s="85"/>
      <c r="AH189" s="85"/>
      <c r="AI189" s="85"/>
      <c r="AJ189" s="85">
        <v>0</v>
      </c>
      <c r="AK189" s="85"/>
      <c r="AL189" s="85"/>
      <c r="AM189" s="85"/>
      <c r="AN189" s="85"/>
      <c r="AO189" s="85">
        <v>2988612</v>
      </c>
      <c r="AP189" s="85"/>
      <c r="AQ189" s="85"/>
      <c r="AR189" s="85"/>
      <c r="AS189" s="85"/>
      <c r="AT189" s="85">
        <v>0</v>
      </c>
      <c r="AU189" s="85"/>
      <c r="AV189" s="85"/>
      <c r="AW189" s="85"/>
      <c r="AX189" s="85"/>
      <c r="AY189" s="85">
        <v>2988612</v>
      </c>
      <c r="AZ189" s="85"/>
      <c r="BA189" s="85"/>
      <c r="BB189" s="85"/>
      <c r="BC189" s="85"/>
      <c r="BD189" s="85">
        <v>0</v>
      </c>
      <c r="BE189" s="85"/>
      <c r="BF189" s="85"/>
      <c r="BG189" s="85"/>
      <c r="BH189" s="85"/>
      <c r="BI189" s="85">
        <v>2988612</v>
      </c>
      <c r="BJ189" s="85"/>
      <c r="BK189" s="85"/>
      <c r="BL189" s="85"/>
      <c r="BM189" s="85"/>
      <c r="BN189" s="85">
        <v>0</v>
      </c>
      <c r="BO189" s="85"/>
      <c r="BP189" s="85"/>
      <c r="BQ189" s="85"/>
      <c r="BR189" s="85"/>
    </row>
    <row r="190" spans="1:79" s="16" customFormat="1" ht="38.25" customHeight="1" x14ac:dyDescent="0.2">
      <c r="A190" s="72" t="s">
        <v>224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4"/>
      <c r="U190" s="114" t="s">
        <v>116</v>
      </c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 t="s">
        <v>116</v>
      </c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 t="s">
        <v>116</v>
      </c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 t="s">
        <v>116</v>
      </c>
      <c r="AZ190" s="114"/>
      <c r="BA190" s="114"/>
      <c r="BB190" s="114"/>
      <c r="BC190" s="114"/>
      <c r="BD190" s="114"/>
      <c r="BE190" s="114"/>
      <c r="BF190" s="114"/>
      <c r="BG190" s="114"/>
      <c r="BH190" s="114"/>
      <c r="BI190" s="114" t="s">
        <v>116</v>
      </c>
      <c r="BJ190" s="114"/>
      <c r="BK190" s="114"/>
      <c r="BL190" s="114"/>
      <c r="BM190" s="114"/>
      <c r="BN190" s="114"/>
      <c r="BO190" s="114"/>
      <c r="BP190" s="114"/>
      <c r="BQ190" s="114"/>
      <c r="BR190" s="114"/>
    </row>
    <row r="193" spans="1:79" ht="14.25" customHeight="1" x14ac:dyDescent="0.2">
      <c r="A193" s="82" t="s">
        <v>225</v>
      </c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  <c r="BG193" s="82"/>
      <c r="BH193" s="82"/>
      <c r="BI193" s="82"/>
      <c r="BJ193" s="82"/>
      <c r="BK193" s="82"/>
      <c r="BL193" s="82"/>
    </row>
    <row r="194" spans="1:79" ht="15" customHeight="1" x14ac:dyDescent="0.2">
      <c r="A194" s="97" t="s">
        <v>158</v>
      </c>
      <c r="B194" s="98"/>
      <c r="C194" s="98"/>
      <c r="D194" s="97" t="s">
        <v>226</v>
      </c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9"/>
      <c r="W194" s="51" t="s">
        <v>62</v>
      </c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 t="s">
        <v>227</v>
      </c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 t="s">
        <v>228</v>
      </c>
      <c r="AV194" s="51"/>
      <c r="AW194" s="51"/>
      <c r="AX194" s="51"/>
      <c r="AY194" s="51"/>
      <c r="AZ194" s="51"/>
      <c r="BA194" s="51" t="s">
        <v>229</v>
      </c>
      <c r="BB194" s="51"/>
      <c r="BC194" s="51"/>
      <c r="BD194" s="51"/>
      <c r="BE194" s="51"/>
      <c r="BF194" s="51"/>
      <c r="BG194" s="51" t="s">
        <v>230</v>
      </c>
      <c r="BH194" s="51"/>
      <c r="BI194" s="51"/>
      <c r="BJ194" s="51"/>
      <c r="BK194" s="51"/>
      <c r="BL194" s="51"/>
    </row>
    <row r="195" spans="1:79" ht="15" customHeight="1" x14ac:dyDescent="0.2">
      <c r="A195" s="111"/>
      <c r="B195" s="112"/>
      <c r="C195" s="112"/>
      <c r="D195" s="11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3"/>
      <c r="W195" s="51" t="s">
        <v>96</v>
      </c>
      <c r="X195" s="51"/>
      <c r="Y195" s="51"/>
      <c r="Z195" s="51"/>
      <c r="AA195" s="51"/>
      <c r="AB195" s="51"/>
      <c r="AC195" s="51" t="s">
        <v>97</v>
      </c>
      <c r="AD195" s="51"/>
      <c r="AE195" s="51"/>
      <c r="AF195" s="51"/>
      <c r="AG195" s="51"/>
      <c r="AH195" s="51"/>
      <c r="AI195" s="51" t="s">
        <v>96</v>
      </c>
      <c r="AJ195" s="51"/>
      <c r="AK195" s="51"/>
      <c r="AL195" s="51"/>
      <c r="AM195" s="51"/>
      <c r="AN195" s="51"/>
      <c r="AO195" s="51" t="s">
        <v>97</v>
      </c>
      <c r="AP195" s="51"/>
      <c r="AQ195" s="51"/>
      <c r="AR195" s="51"/>
      <c r="AS195" s="51"/>
      <c r="AT195" s="51"/>
      <c r="AU195" s="86" t="s">
        <v>96</v>
      </c>
      <c r="AV195" s="86"/>
      <c r="AW195" s="86"/>
      <c r="AX195" s="86" t="s">
        <v>97</v>
      </c>
      <c r="AY195" s="86"/>
      <c r="AZ195" s="86"/>
      <c r="BA195" s="86" t="s">
        <v>96</v>
      </c>
      <c r="BB195" s="86"/>
      <c r="BC195" s="86"/>
      <c r="BD195" s="86" t="s">
        <v>97</v>
      </c>
      <c r="BE195" s="86"/>
      <c r="BF195" s="86"/>
      <c r="BG195" s="86" t="s">
        <v>96</v>
      </c>
      <c r="BH195" s="86"/>
      <c r="BI195" s="86"/>
      <c r="BJ195" s="86" t="s">
        <v>97</v>
      </c>
      <c r="BK195" s="86"/>
      <c r="BL195" s="86"/>
    </row>
    <row r="196" spans="1:79" ht="57" customHeight="1" x14ac:dyDescent="0.2">
      <c r="A196" s="100"/>
      <c r="B196" s="101"/>
      <c r="C196" s="101"/>
      <c r="D196" s="100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2"/>
      <c r="W196" s="51" t="s">
        <v>231</v>
      </c>
      <c r="X196" s="51"/>
      <c r="Y196" s="51"/>
      <c r="Z196" s="51" t="s">
        <v>232</v>
      </c>
      <c r="AA196" s="51"/>
      <c r="AB196" s="51"/>
      <c r="AC196" s="51" t="s">
        <v>231</v>
      </c>
      <c r="AD196" s="51"/>
      <c r="AE196" s="51"/>
      <c r="AF196" s="51" t="s">
        <v>232</v>
      </c>
      <c r="AG196" s="51"/>
      <c r="AH196" s="51"/>
      <c r="AI196" s="51" t="s">
        <v>231</v>
      </c>
      <c r="AJ196" s="51"/>
      <c r="AK196" s="51"/>
      <c r="AL196" s="51" t="s">
        <v>232</v>
      </c>
      <c r="AM196" s="51"/>
      <c r="AN196" s="51"/>
      <c r="AO196" s="51" t="s">
        <v>231</v>
      </c>
      <c r="AP196" s="51"/>
      <c r="AQ196" s="51"/>
      <c r="AR196" s="51" t="s">
        <v>232</v>
      </c>
      <c r="AS196" s="51"/>
      <c r="AT196" s="51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</row>
    <row r="197" spans="1:79" ht="15" customHeight="1" x14ac:dyDescent="0.2">
      <c r="A197" s="32">
        <v>1</v>
      </c>
      <c r="B197" s="33"/>
      <c r="C197" s="33"/>
      <c r="D197" s="32">
        <v>2</v>
      </c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51">
        <v>3</v>
      </c>
      <c r="X197" s="51"/>
      <c r="Y197" s="51"/>
      <c r="Z197" s="51">
        <v>4</v>
      </c>
      <c r="AA197" s="51"/>
      <c r="AB197" s="51"/>
      <c r="AC197" s="51">
        <v>5</v>
      </c>
      <c r="AD197" s="51"/>
      <c r="AE197" s="51"/>
      <c r="AF197" s="51">
        <v>6</v>
      </c>
      <c r="AG197" s="51"/>
      <c r="AH197" s="51"/>
      <c r="AI197" s="51">
        <v>7</v>
      </c>
      <c r="AJ197" s="51"/>
      <c r="AK197" s="51"/>
      <c r="AL197" s="51">
        <v>8</v>
      </c>
      <c r="AM197" s="51"/>
      <c r="AN197" s="51"/>
      <c r="AO197" s="51">
        <v>9</v>
      </c>
      <c r="AP197" s="51"/>
      <c r="AQ197" s="51"/>
      <c r="AR197" s="51">
        <v>10</v>
      </c>
      <c r="AS197" s="51"/>
      <c r="AT197" s="51"/>
      <c r="AU197" s="51">
        <v>11</v>
      </c>
      <c r="AV197" s="51"/>
      <c r="AW197" s="51"/>
      <c r="AX197" s="51">
        <v>12</v>
      </c>
      <c r="AY197" s="51"/>
      <c r="AZ197" s="51"/>
      <c r="BA197" s="51">
        <v>13</v>
      </c>
      <c r="BB197" s="51"/>
      <c r="BC197" s="51"/>
      <c r="BD197" s="51">
        <v>14</v>
      </c>
      <c r="BE197" s="51"/>
      <c r="BF197" s="51"/>
      <c r="BG197" s="51">
        <v>15</v>
      </c>
      <c r="BH197" s="51"/>
      <c r="BI197" s="51"/>
      <c r="BJ197" s="51">
        <v>16</v>
      </c>
      <c r="BK197" s="51"/>
      <c r="BL197" s="51"/>
    </row>
    <row r="198" spans="1:79" s="31" customFormat="1" ht="12.75" hidden="1" customHeight="1" x14ac:dyDescent="0.2">
      <c r="A198" s="35" t="s">
        <v>160</v>
      </c>
      <c r="B198" s="36"/>
      <c r="C198" s="36"/>
      <c r="D198" s="35" t="s">
        <v>103</v>
      </c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7"/>
      <c r="W198" s="53" t="s">
        <v>233</v>
      </c>
      <c r="X198" s="53"/>
      <c r="Y198" s="53"/>
      <c r="Z198" s="53" t="s">
        <v>234</v>
      </c>
      <c r="AA198" s="53"/>
      <c r="AB198" s="53"/>
      <c r="AC198" s="52" t="s">
        <v>235</v>
      </c>
      <c r="AD198" s="52"/>
      <c r="AE198" s="52"/>
      <c r="AF198" s="52" t="s">
        <v>236</v>
      </c>
      <c r="AG198" s="52"/>
      <c r="AH198" s="52"/>
      <c r="AI198" s="53" t="s">
        <v>237</v>
      </c>
      <c r="AJ198" s="53"/>
      <c r="AK198" s="53"/>
      <c r="AL198" s="53" t="s">
        <v>238</v>
      </c>
      <c r="AM198" s="53"/>
      <c r="AN198" s="53"/>
      <c r="AO198" s="52" t="s">
        <v>239</v>
      </c>
      <c r="AP198" s="52"/>
      <c r="AQ198" s="52"/>
      <c r="AR198" s="52" t="s">
        <v>240</v>
      </c>
      <c r="AS198" s="52"/>
      <c r="AT198" s="52"/>
      <c r="AU198" s="53" t="s">
        <v>181</v>
      </c>
      <c r="AV198" s="53"/>
      <c r="AW198" s="53"/>
      <c r="AX198" s="52" t="s">
        <v>182</v>
      </c>
      <c r="AY198" s="52"/>
      <c r="AZ198" s="52"/>
      <c r="BA198" s="53" t="s">
        <v>205</v>
      </c>
      <c r="BB198" s="53"/>
      <c r="BC198" s="53"/>
      <c r="BD198" s="52" t="s">
        <v>206</v>
      </c>
      <c r="BE198" s="52"/>
      <c r="BF198" s="52"/>
      <c r="BG198" s="53" t="s">
        <v>207</v>
      </c>
      <c r="BH198" s="53"/>
      <c r="BI198" s="53"/>
      <c r="BJ198" s="52" t="s">
        <v>208</v>
      </c>
      <c r="BK198" s="52"/>
      <c r="BL198" s="52"/>
      <c r="CA198" s="31" t="s">
        <v>241</v>
      </c>
    </row>
    <row r="199" spans="1:79" s="16" customFormat="1" ht="12.75" customHeight="1" x14ac:dyDescent="0.2">
      <c r="A199" s="109">
        <v>1</v>
      </c>
      <c r="B199" s="110"/>
      <c r="C199" s="110"/>
      <c r="D199" s="72" t="s">
        <v>242</v>
      </c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4"/>
      <c r="W199" s="107">
        <v>0.5</v>
      </c>
      <c r="X199" s="107"/>
      <c r="Y199" s="107"/>
      <c r="Z199" s="107">
        <v>0.5</v>
      </c>
      <c r="AA199" s="107"/>
      <c r="AB199" s="107"/>
      <c r="AC199" s="107">
        <v>0</v>
      </c>
      <c r="AD199" s="107"/>
      <c r="AE199" s="107"/>
      <c r="AF199" s="107">
        <v>0</v>
      </c>
      <c r="AG199" s="107"/>
      <c r="AH199" s="107"/>
      <c r="AI199" s="107">
        <v>0.5</v>
      </c>
      <c r="AJ199" s="107"/>
      <c r="AK199" s="107"/>
      <c r="AL199" s="107">
        <v>0.5</v>
      </c>
      <c r="AM199" s="107"/>
      <c r="AN199" s="107"/>
      <c r="AO199" s="107">
        <v>0</v>
      </c>
      <c r="AP199" s="107"/>
      <c r="AQ199" s="107"/>
      <c r="AR199" s="107">
        <v>0</v>
      </c>
      <c r="AS199" s="107"/>
      <c r="AT199" s="107"/>
      <c r="AU199" s="107">
        <v>0.5</v>
      </c>
      <c r="AV199" s="107"/>
      <c r="AW199" s="107"/>
      <c r="AX199" s="107">
        <v>0</v>
      </c>
      <c r="AY199" s="107"/>
      <c r="AZ199" s="107"/>
      <c r="BA199" s="107">
        <v>0.5</v>
      </c>
      <c r="BB199" s="107"/>
      <c r="BC199" s="107"/>
      <c r="BD199" s="107">
        <v>0</v>
      </c>
      <c r="BE199" s="107"/>
      <c r="BF199" s="107"/>
      <c r="BG199" s="107">
        <v>0.5</v>
      </c>
      <c r="BH199" s="107"/>
      <c r="BI199" s="107"/>
      <c r="BJ199" s="107">
        <v>0</v>
      </c>
      <c r="BK199" s="107"/>
      <c r="BL199" s="107"/>
      <c r="CA199" s="16" t="s">
        <v>243</v>
      </c>
    </row>
    <row r="200" spans="1:79" s="16" customFormat="1" ht="12.75" customHeight="1" x14ac:dyDescent="0.2">
      <c r="A200" s="109">
        <v>2</v>
      </c>
      <c r="B200" s="110"/>
      <c r="C200" s="110"/>
      <c r="D200" s="72" t="s">
        <v>244</v>
      </c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4"/>
      <c r="W200" s="107">
        <v>13</v>
      </c>
      <c r="X200" s="107"/>
      <c r="Y200" s="107"/>
      <c r="Z200" s="107">
        <v>13</v>
      </c>
      <c r="AA200" s="107"/>
      <c r="AB200" s="107"/>
      <c r="AC200" s="107">
        <v>0</v>
      </c>
      <c r="AD200" s="107"/>
      <c r="AE200" s="107"/>
      <c r="AF200" s="107">
        <v>0</v>
      </c>
      <c r="AG200" s="107"/>
      <c r="AH200" s="107"/>
      <c r="AI200" s="107">
        <v>13</v>
      </c>
      <c r="AJ200" s="107"/>
      <c r="AK200" s="107"/>
      <c r="AL200" s="107">
        <v>12</v>
      </c>
      <c r="AM200" s="107"/>
      <c r="AN200" s="107"/>
      <c r="AO200" s="107">
        <v>0</v>
      </c>
      <c r="AP200" s="107"/>
      <c r="AQ200" s="107"/>
      <c r="AR200" s="107">
        <v>0</v>
      </c>
      <c r="AS200" s="107"/>
      <c r="AT200" s="107"/>
      <c r="AU200" s="107">
        <v>13</v>
      </c>
      <c r="AV200" s="107"/>
      <c r="AW200" s="107"/>
      <c r="AX200" s="107">
        <v>0</v>
      </c>
      <c r="AY200" s="107"/>
      <c r="AZ200" s="107"/>
      <c r="BA200" s="107">
        <v>13</v>
      </c>
      <c r="BB200" s="107"/>
      <c r="BC200" s="107"/>
      <c r="BD200" s="107">
        <v>0</v>
      </c>
      <c r="BE200" s="107"/>
      <c r="BF200" s="107"/>
      <c r="BG200" s="107">
        <v>13</v>
      </c>
      <c r="BH200" s="107"/>
      <c r="BI200" s="107"/>
      <c r="BJ200" s="107">
        <v>0</v>
      </c>
      <c r="BK200" s="107"/>
      <c r="BL200" s="107"/>
    </row>
    <row r="201" spans="1:79" s="3" customFormat="1" ht="12.75" customHeight="1" x14ac:dyDescent="0.2">
      <c r="A201" s="92">
        <v>3</v>
      </c>
      <c r="B201" s="93"/>
      <c r="C201" s="93"/>
      <c r="D201" s="48" t="s">
        <v>245</v>
      </c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50"/>
      <c r="W201" s="108">
        <v>13.5</v>
      </c>
      <c r="X201" s="108"/>
      <c r="Y201" s="108"/>
      <c r="Z201" s="108">
        <v>13.5</v>
      </c>
      <c r="AA201" s="108"/>
      <c r="AB201" s="108"/>
      <c r="AC201" s="108">
        <v>0</v>
      </c>
      <c r="AD201" s="108"/>
      <c r="AE201" s="108"/>
      <c r="AF201" s="108">
        <v>0</v>
      </c>
      <c r="AG201" s="108"/>
      <c r="AH201" s="108"/>
      <c r="AI201" s="108">
        <v>13.5</v>
      </c>
      <c r="AJ201" s="108"/>
      <c r="AK201" s="108"/>
      <c r="AL201" s="108">
        <v>12.5</v>
      </c>
      <c r="AM201" s="108"/>
      <c r="AN201" s="108"/>
      <c r="AO201" s="108">
        <v>0</v>
      </c>
      <c r="AP201" s="108"/>
      <c r="AQ201" s="108"/>
      <c r="AR201" s="108">
        <v>0</v>
      </c>
      <c r="AS201" s="108"/>
      <c r="AT201" s="108"/>
      <c r="AU201" s="108">
        <v>13.5</v>
      </c>
      <c r="AV201" s="108"/>
      <c r="AW201" s="108"/>
      <c r="AX201" s="108">
        <v>0</v>
      </c>
      <c r="AY201" s="108"/>
      <c r="AZ201" s="108"/>
      <c r="BA201" s="108">
        <v>13.5</v>
      </c>
      <c r="BB201" s="108"/>
      <c r="BC201" s="108"/>
      <c r="BD201" s="108">
        <v>0</v>
      </c>
      <c r="BE201" s="108"/>
      <c r="BF201" s="108"/>
      <c r="BG201" s="108">
        <v>13.5</v>
      </c>
      <c r="BH201" s="108"/>
      <c r="BI201" s="108"/>
      <c r="BJ201" s="108">
        <v>0</v>
      </c>
      <c r="BK201" s="108"/>
      <c r="BL201" s="108"/>
    </row>
    <row r="202" spans="1:79" s="16" customFormat="1" ht="25.5" customHeight="1" x14ac:dyDescent="0.2">
      <c r="A202" s="109">
        <v>4</v>
      </c>
      <c r="B202" s="110"/>
      <c r="C202" s="110"/>
      <c r="D202" s="72" t="s">
        <v>246</v>
      </c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4"/>
      <c r="W202" s="107" t="s">
        <v>116</v>
      </c>
      <c r="X202" s="107"/>
      <c r="Y202" s="107"/>
      <c r="Z202" s="107" t="s">
        <v>116</v>
      </c>
      <c r="AA202" s="107"/>
      <c r="AB202" s="107"/>
      <c r="AC202" s="107"/>
      <c r="AD202" s="107"/>
      <c r="AE202" s="107"/>
      <c r="AF202" s="107"/>
      <c r="AG202" s="107"/>
      <c r="AH202" s="107"/>
      <c r="AI202" s="107" t="s">
        <v>116</v>
      </c>
      <c r="AJ202" s="107"/>
      <c r="AK202" s="107"/>
      <c r="AL202" s="107" t="s">
        <v>116</v>
      </c>
      <c r="AM202" s="107"/>
      <c r="AN202" s="107"/>
      <c r="AO202" s="107"/>
      <c r="AP202" s="107"/>
      <c r="AQ202" s="107"/>
      <c r="AR202" s="107"/>
      <c r="AS202" s="107"/>
      <c r="AT202" s="107"/>
      <c r="AU202" s="107" t="s">
        <v>116</v>
      </c>
      <c r="AV202" s="107"/>
      <c r="AW202" s="107"/>
      <c r="AX202" s="107"/>
      <c r="AY202" s="107"/>
      <c r="AZ202" s="107"/>
      <c r="BA202" s="107" t="s">
        <v>116</v>
      </c>
      <c r="BB202" s="107"/>
      <c r="BC202" s="107"/>
      <c r="BD202" s="107"/>
      <c r="BE202" s="107"/>
      <c r="BF202" s="107"/>
      <c r="BG202" s="107" t="s">
        <v>116</v>
      </c>
      <c r="BH202" s="107"/>
      <c r="BI202" s="107"/>
      <c r="BJ202" s="107"/>
      <c r="BK202" s="107"/>
      <c r="BL202" s="107"/>
    </row>
    <row r="205" spans="1:79" ht="14.25" customHeight="1" x14ac:dyDescent="0.2">
      <c r="A205" s="82" t="s">
        <v>247</v>
      </c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T205" s="82"/>
      <c r="AU205" s="82"/>
      <c r="AV205" s="82"/>
      <c r="AW205" s="82"/>
      <c r="AX205" s="82"/>
      <c r="AY205" s="82"/>
      <c r="AZ205" s="82"/>
      <c r="BA205" s="82"/>
      <c r="BB205" s="82"/>
      <c r="BC205" s="82"/>
      <c r="BD205" s="82"/>
      <c r="BE205" s="82"/>
      <c r="BF205" s="82"/>
      <c r="BG205" s="82"/>
      <c r="BH205" s="82"/>
      <c r="BI205" s="82"/>
      <c r="BJ205" s="82"/>
      <c r="BK205" s="82"/>
      <c r="BL205" s="82"/>
    </row>
    <row r="206" spans="1:79" ht="14.25" customHeight="1" x14ac:dyDescent="0.2">
      <c r="A206" s="82" t="s">
        <v>248</v>
      </c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82"/>
      <c r="AR206" s="82"/>
      <c r="AS206" s="82"/>
      <c r="AT206" s="82"/>
      <c r="AU206" s="82"/>
      <c r="AV206" s="82"/>
      <c r="AW206" s="82"/>
      <c r="AX206" s="82"/>
      <c r="AY206" s="82"/>
      <c r="AZ206" s="82"/>
      <c r="BA206" s="82"/>
      <c r="BB206" s="82"/>
      <c r="BC206" s="82"/>
      <c r="BD206" s="82"/>
      <c r="BE206" s="82"/>
      <c r="BF206" s="82"/>
      <c r="BG206" s="82"/>
      <c r="BH206" s="82"/>
      <c r="BI206" s="82"/>
      <c r="BJ206" s="82"/>
      <c r="BK206" s="82"/>
      <c r="BL206" s="82"/>
      <c r="BM206" s="82"/>
      <c r="BN206" s="82"/>
      <c r="BO206" s="82"/>
      <c r="BP206" s="82"/>
      <c r="BQ206" s="82"/>
      <c r="BR206" s="82"/>
      <c r="BS206" s="82"/>
    </row>
    <row r="207" spans="1:79" ht="15" customHeight="1" x14ac:dyDescent="0.2">
      <c r="A207" s="58" t="s">
        <v>61</v>
      </c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8"/>
      <c r="BN207" s="58"/>
      <c r="BO207" s="58"/>
      <c r="BP207" s="58"/>
      <c r="BQ207" s="58"/>
      <c r="BR207" s="58"/>
      <c r="BS207" s="58"/>
    </row>
    <row r="208" spans="1:79" ht="15" customHeight="1" x14ac:dyDescent="0.2">
      <c r="A208" s="51" t="s">
        <v>158</v>
      </c>
      <c r="B208" s="51"/>
      <c r="C208" s="51"/>
      <c r="D208" s="51"/>
      <c r="E208" s="51"/>
      <c r="F208" s="51"/>
      <c r="G208" s="51" t="s">
        <v>249</v>
      </c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 t="s">
        <v>250</v>
      </c>
      <c r="U208" s="51"/>
      <c r="V208" s="51"/>
      <c r="W208" s="51"/>
      <c r="X208" s="51"/>
      <c r="Y208" s="51"/>
      <c r="Z208" s="51"/>
      <c r="AA208" s="32" t="s">
        <v>62</v>
      </c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6"/>
      <c r="AP208" s="32" t="s">
        <v>63</v>
      </c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4"/>
      <c r="BE208" s="32" t="s">
        <v>64</v>
      </c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4"/>
    </row>
    <row r="209" spans="1:79" ht="32.1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 t="s">
        <v>96</v>
      </c>
      <c r="AB209" s="51"/>
      <c r="AC209" s="51"/>
      <c r="AD209" s="51"/>
      <c r="AE209" s="51"/>
      <c r="AF209" s="51" t="s">
        <v>97</v>
      </c>
      <c r="AG209" s="51"/>
      <c r="AH209" s="51"/>
      <c r="AI209" s="51"/>
      <c r="AJ209" s="51"/>
      <c r="AK209" s="51" t="s">
        <v>251</v>
      </c>
      <c r="AL209" s="51"/>
      <c r="AM209" s="51"/>
      <c r="AN209" s="51"/>
      <c r="AO209" s="51"/>
      <c r="AP209" s="51" t="s">
        <v>96</v>
      </c>
      <c r="AQ209" s="51"/>
      <c r="AR209" s="51"/>
      <c r="AS209" s="51"/>
      <c r="AT209" s="51"/>
      <c r="AU209" s="51" t="s">
        <v>97</v>
      </c>
      <c r="AV209" s="51"/>
      <c r="AW209" s="51"/>
      <c r="AX209" s="51"/>
      <c r="AY209" s="51"/>
      <c r="AZ209" s="51" t="s">
        <v>100</v>
      </c>
      <c r="BA209" s="51"/>
      <c r="BB209" s="51"/>
      <c r="BC209" s="51"/>
      <c r="BD209" s="51"/>
      <c r="BE209" s="51" t="s">
        <v>96</v>
      </c>
      <c r="BF209" s="51"/>
      <c r="BG209" s="51"/>
      <c r="BH209" s="51"/>
      <c r="BI209" s="51"/>
      <c r="BJ209" s="51" t="s">
        <v>97</v>
      </c>
      <c r="BK209" s="51"/>
      <c r="BL209" s="51"/>
      <c r="BM209" s="51"/>
      <c r="BN209" s="51"/>
      <c r="BO209" s="51" t="s">
        <v>252</v>
      </c>
      <c r="BP209" s="51"/>
      <c r="BQ209" s="51"/>
      <c r="BR209" s="51"/>
      <c r="BS209" s="51"/>
    </row>
    <row r="210" spans="1:79" ht="15" customHeight="1" x14ac:dyDescent="0.2">
      <c r="A210" s="51">
        <v>1</v>
      </c>
      <c r="B210" s="51"/>
      <c r="C210" s="51"/>
      <c r="D210" s="51"/>
      <c r="E210" s="51"/>
      <c r="F210" s="51"/>
      <c r="G210" s="51">
        <v>2</v>
      </c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>
        <v>3</v>
      </c>
      <c r="U210" s="51"/>
      <c r="V210" s="51"/>
      <c r="W210" s="51"/>
      <c r="X210" s="51"/>
      <c r="Y210" s="51"/>
      <c r="Z210" s="51"/>
      <c r="AA210" s="51">
        <v>4</v>
      </c>
      <c r="AB210" s="51"/>
      <c r="AC210" s="51"/>
      <c r="AD210" s="51"/>
      <c r="AE210" s="51"/>
      <c r="AF210" s="51">
        <v>5</v>
      </c>
      <c r="AG210" s="51"/>
      <c r="AH210" s="51"/>
      <c r="AI210" s="51"/>
      <c r="AJ210" s="51"/>
      <c r="AK210" s="51">
        <v>6</v>
      </c>
      <c r="AL210" s="51"/>
      <c r="AM210" s="51"/>
      <c r="AN210" s="51"/>
      <c r="AO210" s="51"/>
      <c r="AP210" s="51">
        <v>7</v>
      </c>
      <c r="AQ210" s="51"/>
      <c r="AR210" s="51"/>
      <c r="AS210" s="51"/>
      <c r="AT210" s="51"/>
      <c r="AU210" s="51">
        <v>8</v>
      </c>
      <c r="AV210" s="51"/>
      <c r="AW210" s="51"/>
      <c r="AX210" s="51"/>
      <c r="AY210" s="51"/>
      <c r="AZ210" s="51">
        <v>9</v>
      </c>
      <c r="BA210" s="51"/>
      <c r="BB210" s="51"/>
      <c r="BC210" s="51"/>
      <c r="BD210" s="51"/>
      <c r="BE210" s="51">
        <v>10</v>
      </c>
      <c r="BF210" s="51"/>
      <c r="BG210" s="51"/>
      <c r="BH210" s="51"/>
      <c r="BI210" s="51"/>
      <c r="BJ210" s="51">
        <v>11</v>
      </c>
      <c r="BK210" s="51"/>
      <c r="BL210" s="51"/>
      <c r="BM210" s="51"/>
      <c r="BN210" s="51"/>
      <c r="BO210" s="51">
        <v>12</v>
      </c>
      <c r="BP210" s="51"/>
      <c r="BQ210" s="51"/>
      <c r="BR210" s="51"/>
      <c r="BS210" s="51"/>
    </row>
    <row r="211" spans="1:79" s="31" customFormat="1" ht="15" hidden="1" customHeight="1" x14ac:dyDescent="0.2">
      <c r="A211" s="53" t="s">
        <v>160</v>
      </c>
      <c r="B211" s="53"/>
      <c r="C211" s="53"/>
      <c r="D211" s="53"/>
      <c r="E211" s="53"/>
      <c r="F211" s="53"/>
      <c r="G211" s="83" t="s">
        <v>103</v>
      </c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 t="s">
        <v>253</v>
      </c>
      <c r="U211" s="83"/>
      <c r="V211" s="83"/>
      <c r="W211" s="83"/>
      <c r="X211" s="83"/>
      <c r="Y211" s="83"/>
      <c r="Z211" s="83"/>
      <c r="AA211" s="52" t="s">
        <v>104</v>
      </c>
      <c r="AB211" s="52"/>
      <c r="AC211" s="52"/>
      <c r="AD211" s="52"/>
      <c r="AE211" s="52"/>
      <c r="AF211" s="52" t="s">
        <v>105</v>
      </c>
      <c r="AG211" s="52"/>
      <c r="AH211" s="52"/>
      <c r="AI211" s="52"/>
      <c r="AJ211" s="52"/>
      <c r="AK211" s="103" t="s">
        <v>254</v>
      </c>
      <c r="AL211" s="103"/>
      <c r="AM211" s="103"/>
      <c r="AN211" s="103"/>
      <c r="AO211" s="103"/>
      <c r="AP211" s="52" t="s">
        <v>108</v>
      </c>
      <c r="AQ211" s="52"/>
      <c r="AR211" s="52"/>
      <c r="AS211" s="52"/>
      <c r="AT211" s="52"/>
      <c r="AU211" s="52" t="s">
        <v>109</v>
      </c>
      <c r="AV211" s="52"/>
      <c r="AW211" s="52"/>
      <c r="AX211" s="52"/>
      <c r="AY211" s="52"/>
      <c r="AZ211" s="103" t="s">
        <v>254</v>
      </c>
      <c r="BA211" s="103"/>
      <c r="BB211" s="103"/>
      <c r="BC211" s="103"/>
      <c r="BD211" s="103"/>
      <c r="BE211" s="52" t="s">
        <v>111</v>
      </c>
      <c r="BF211" s="52"/>
      <c r="BG211" s="52"/>
      <c r="BH211" s="52"/>
      <c r="BI211" s="52"/>
      <c r="BJ211" s="52" t="s">
        <v>112</v>
      </c>
      <c r="BK211" s="52"/>
      <c r="BL211" s="52"/>
      <c r="BM211" s="52"/>
      <c r="BN211" s="52"/>
      <c r="BO211" s="103" t="s">
        <v>254</v>
      </c>
      <c r="BP211" s="103"/>
      <c r="BQ211" s="103"/>
      <c r="BR211" s="103"/>
      <c r="BS211" s="103"/>
      <c r="CA211" s="31" t="s">
        <v>255</v>
      </c>
    </row>
    <row r="212" spans="1:79" s="3" customFormat="1" ht="12.75" customHeight="1" x14ac:dyDescent="0.2">
      <c r="A212" s="84"/>
      <c r="B212" s="84"/>
      <c r="C212" s="84"/>
      <c r="D212" s="84"/>
      <c r="E212" s="84"/>
      <c r="F212" s="84"/>
      <c r="G212" s="81" t="s">
        <v>18</v>
      </c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104"/>
      <c r="U212" s="104"/>
      <c r="V212" s="104"/>
      <c r="W212" s="104"/>
      <c r="X212" s="104"/>
      <c r="Y212" s="104"/>
      <c r="Z212" s="104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>
        <f>IF(ISNUMBER(AA212),AA212,0)+IF(ISNUMBER(AF212),AF212,0)</f>
        <v>0</v>
      </c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>
        <f>IF(ISNUMBER(AP212),AP212,0)+IF(ISNUMBER(AU212),AU212,0)</f>
        <v>0</v>
      </c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>
        <f>IF(ISNUMBER(BE212),BE212,0)+IF(ISNUMBER(BJ212),BJ212,0)</f>
        <v>0</v>
      </c>
      <c r="BP212" s="85"/>
      <c r="BQ212" s="85"/>
      <c r="BR212" s="85"/>
      <c r="BS212" s="85"/>
      <c r="CA212" s="3" t="s">
        <v>256</v>
      </c>
    </row>
    <row r="214" spans="1:79" ht="13.5" customHeight="1" x14ac:dyDescent="0.2">
      <c r="A214" s="82" t="s">
        <v>257</v>
      </c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82"/>
      <c r="AW214" s="82"/>
      <c r="AX214" s="82"/>
      <c r="AY214" s="82"/>
      <c r="AZ214" s="82"/>
      <c r="BA214" s="82"/>
      <c r="BB214" s="82"/>
      <c r="BC214" s="82"/>
      <c r="BD214" s="82"/>
      <c r="BE214" s="82"/>
      <c r="BF214" s="82"/>
      <c r="BG214" s="82"/>
      <c r="BH214" s="82"/>
      <c r="BI214" s="82"/>
      <c r="BJ214" s="82"/>
      <c r="BK214" s="82"/>
      <c r="BL214" s="82"/>
    </row>
    <row r="215" spans="1:79" ht="15" customHeight="1" x14ac:dyDescent="0.2">
      <c r="A215" s="95" t="s">
        <v>61</v>
      </c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</row>
    <row r="216" spans="1:79" ht="15" customHeight="1" x14ac:dyDescent="0.2">
      <c r="A216" s="51" t="s">
        <v>158</v>
      </c>
      <c r="B216" s="51"/>
      <c r="C216" s="51"/>
      <c r="D216" s="51"/>
      <c r="E216" s="51"/>
      <c r="F216" s="51"/>
      <c r="G216" s="51" t="s">
        <v>249</v>
      </c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 t="s">
        <v>250</v>
      </c>
      <c r="U216" s="51"/>
      <c r="V216" s="51"/>
      <c r="W216" s="51"/>
      <c r="X216" s="51"/>
      <c r="Y216" s="51"/>
      <c r="Z216" s="51"/>
      <c r="AA216" s="32" t="s">
        <v>65</v>
      </c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6"/>
      <c r="AP216" s="32" t="s">
        <v>67</v>
      </c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4"/>
    </row>
    <row r="217" spans="1:79" ht="32.1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 t="s">
        <v>96</v>
      </c>
      <c r="AB217" s="51"/>
      <c r="AC217" s="51"/>
      <c r="AD217" s="51"/>
      <c r="AE217" s="51"/>
      <c r="AF217" s="51" t="s">
        <v>97</v>
      </c>
      <c r="AG217" s="51"/>
      <c r="AH217" s="51"/>
      <c r="AI217" s="51"/>
      <c r="AJ217" s="51"/>
      <c r="AK217" s="51" t="s">
        <v>251</v>
      </c>
      <c r="AL217" s="51"/>
      <c r="AM217" s="51"/>
      <c r="AN217" s="51"/>
      <c r="AO217" s="51"/>
      <c r="AP217" s="51" t="s">
        <v>96</v>
      </c>
      <c r="AQ217" s="51"/>
      <c r="AR217" s="51"/>
      <c r="AS217" s="51"/>
      <c r="AT217" s="51"/>
      <c r="AU217" s="51" t="s">
        <v>97</v>
      </c>
      <c r="AV217" s="51"/>
      <c r="AW217" s="51"/>
      <c r="AX217" s="51"/>
      <c r="AY217" s="51"/>
      <c r="AZ217" s="51" t="s">
        <v>100</v>
      </c>
      <c r="BA217" s="51"/>
      <c r="BB217" s="51"/>
      <c r="BC217" s="51"/>
      <c r="BD217" s="51"/>
    </row>
    <row r="218" spans="1:79" ht="15" customHeight="1" x14ac:dyDescent="0.2">
      <c r="A218" s="51">
        <v>1</v>
      </c>
      <c r="B218" s="51"/>
      <c r="C218" s="51"/>
      <c r="D218" s="51"/>
      <c r="E218" s="51"/>
      <c r="F218" s="51"/>
      <c r="G218" s="51">
        <v>2</v>
      </c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>
        <v>3</v>
      </c>
      <c r="U218" s="51"/>
      <c r="V218" s="51"/>
      <c r="W218" s="51"/>
      <c r="X218" s="51"/>
      <c r="Y218" s="51"/>
      <c r="Z218" s="51"/>
      <c r="AA218" s="51">
        <v>4</v>
      </c>
      <c r="AB218" s="51"/>
      <c r="AC218" s="51"/>
      <c r="AD218" s="51"/>
      <c r="AE218" s="51"/>
      <c r="AF218" s="51">
        <v>5</v>
      </c>
      <c r="AG218" s="51"/>
      <c r="AH218" s="51"/>
      <c r="AI218" s="51"/>
      <c r="AJ218" s="51"/>
      <c r="AK218" s="51">
        <v>6</v>
      </c>
      <c r="AL218" s="51"/>
      <c r="AM218" s="51"/>
      <c r="AN218" s="51"/>
      <c r="AO218" s="51"/>
      <c r="AP218" s="51">
        <v>7</v>
      </c>
      <c r="AQ218" s="51"/>
      <c r="AR218" s="51"/>
      <c r="AS218" s="51"/>
      <c r="AT218" s="51"/>
      <c r="AU218" s="51">
        <v>8</v>
      </c>
      <c r="AV218" s="51"/>
      <c r="AW218" s="51"/>
      <c r="AX218" s="51"/>
      <c r="AY218" s="51"/>
      <c r="AZ218" s="51">
        <v>9</v>
      </c>
      <c r="BA218" s="51"/>
      <c r="BB218" s="51"/>
      <c r="BC218" s="51"/>
      <c r="BD218" s="51"/>
    </row>
    <row r="219" spans="1:79" s="31" customFormat="1" ht="12" hidden="1" customHeight="1" x14ac:dyDescent="0.2">
      <c r="A219" s="53" t="s">
        <v>160</v>
      </c>
      <c r="B219" s="53"/>
      <c r="C219" s="53"/>
      <c r="D219" s="53"/>
      <c r="E219" s="53"/>
      <c r="F219" s="53"/>
      <c r="G219" s="83" t="s">
        <v>103</v>
      </c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 t="s">
        <v>253</v>
      </c>
      <c r="U219" s="83"/>
      <c r="V219" s="83"/>
      <c r="W219" s="83"/>
      <c r="X219" s="83"/>
      <c r="Y219" s="83"/>
      <c r="Z219" s="83"/>
      <c r="AA219" s="52" t="s">
        <v>119</v>
      </c>
      <c r="AB219" s="52"/>
      <c r="AC219" s="52"/>
      <c r="AD219" s="52"/>
      <c r="AE219" s="52"/>
      <c r="AF219" s="52" t="s">
        <v>120</v>
      </c>
      <c r="AG219" s="52"/>
      <c r="AH219" s="52"/>
      <c r="AI219" s="52"/>
      <c r="AJ219" s="52"/>
      <c r="AK219" s="103" t="s">
        <v>254</v>
      </c>
      <c r="AL219" s="103"/>
      <c r="AM219" s="103"/>
      <c r="AN219" s="103"/>
      <c r="AO219" s="103"/>
      <c r="AP219" s="52" t="s">
        <v>123</v>
      </c>
      <c r="AQ219" s="52"/>
      <c r="AR219" s="52"/>
      <c r="AS219" s="52"/>
      <c r="AT219" s="52"/>
      <c r="AU219" s="52" t="s">
        <v>124</v>
      </c>
      <c r="AV219" s="52"/>
      <c r="AW219" s="52"/>
      <c r="AX219" s="52"/>
      <c r="AY219" s="52"/>
      <c r="AZ219" s="103" t="s">
        <v>254</v>
      </c>
      <c r="BA219" s="103"/>
      <c r="BB219" s="103"/>
      <c r="BC219" s="103"/>
      <c r="BD219" s="103"/>
      <c r="CA219" s="31" t="s">
        <v>258</v>
      </c>
    </row>
    <row r="220" spans="1:79" s="3" customFormat="1" x14ac:dyDescent="0.2">
      <c r="A220" s="84"/>
      <c r="B220" s="84"/>
      <c r="C220" s="84"/>
      <c r="D220" s="84"/>
      <c r="E220" s="84"/>
      <c r="F220" s="84"/>
      <c r="G220" s="81" t="s">
        <v>18</v>
      </c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104"/>
      <c r="U220" s="104"/>
      <c r="V220" s="104"/>
      <c r="W220" s="104"/>
      <c r="X220" s="104"/>
      <c r="Y220" s="104"/>
      <c r="Z220" s="104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>
        <f>IF(ISNUMBER(AA220),AA220,0)+IF(ISNUMBER(AF220),AF220,0)</f>
        <v>0</v>
      </c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>
        <f>IF(ISNUMBER(AP220),AP220,0)+IF(ISNUMBER(AU220),AU220,0)</f>
        <v>0</v>
      </c>
      <c r="BA220" s="85"/>
      <c r="BB220" s="85"/>
      <c r="BC220" s="85"/>
      <c r="BD220" s="85"/>
      <c r="CA220" s="3" t="s">
        <v>259</v>
      </c>
    </row>
    <row r="223" spans="1:79" ht="14.25" customHeight="1" x14ac:dyDescent="0.2">
      <c r="A223" s="82" t="s">
        <v>260</v>
      </c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2"/>
      <c r="AX223" s="82"/>
      <c r="AY223" s="82"/>
      <c r="AZ223" s="82"/>
      <c r="BA223" s="82"/>
      <c r="BB223" s="82"/>
      <c r="BC223" s="82"/>
      <c r="BD223" s="82"/>
      <c r="BE223" s="82"/>
      <c r="BF223" s="82"/>
      <c r="BG223" s="82"/>
      <c r="BH223" s="82"/>
      <c r="BI223" s="82"/>
      <c r="BJ223" s="82"/>
      <c r="BK223" s="82"/>
      <c r="BL223" s="82"/>
    </row>
    <row r="224" spans="1:79" ht="15" customHeight="1" x14ac:dyDescent="0.2">
      <c r="A224" s="95" t="s">
        <v>61</v>
      </c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</row>
    <row r="225" spans="1:79" ht="23.1" customHeight="1" x14ac:dyDescent="0.2">
      <c r="A225" s="51" t="s">
        <v>261</v>
      </c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97" t="s">
        <v>262</v>
      </c>
      <c r="O225" s="98"/>
      <c r="P225" s="98"/>
      <c r="Q225" s="98"/>
      <c r="R225" s="98"/>
      <c r="S225" s="98"/>
      <c r="T225" s="98"/>
      <c r="U225" s="99"/>
      <c r="V225" s="97" t="s">
        <v>263</v>
      </c>
      <c r="W225" s="98"/>
      <c r="X225" s="98"/>
      <c r="Y225" s="98"/>
      <c r="Z225" s="99"/>
      <c r="AA225" s="51" t="s">
        <v>62</v>
      </c>
      <c r="AB225" s="51"/>
      <c r="AC225" s="51"/>
      <c r="AD225" s="51"/>
      <c r="AE225" s="51"/>
      <c r="AF225" s="51"/>
      <c r="AG225" s="51"/>
      <c r="AH225" s="51"/>
      <c r="AI225" s="51"/>
      <c r="AJ225" s="51" t="s">
        <v>63</v>
      </c>
      <c r="AK225" s="51"/>
      <c r="AL225" s="51"/>
      <c r="AM225" s="51"/>
      <c r="AN225" s="51"/>
      <c r="AO225" s="51"/>
      <c r="AP225" s="51"/>
      <c r="AQ225" s="51"/>
      <c r="AR225" s="51"/>
      <c r="AS225" s="51" t="s">
        <v>64</v>
      </c>
      <c r="AT225" s="51"/>
      <c r="AU225" s="51"/>
      <c r="AV225" s="51"/>
      <c r="AW225" s="51"/>
      <c r="AX225" s="51"/>
      <c r="AY225" s="51"/>
      <c r="AZ225" s="51"/>
      <c r="BA225" s="51"/>
      <c r="BB225" s="51" t="s">
        <v>65</v>
      </c>
      <c r="BC225" s="51"/>
      <c r="BD225" s="51"/>
      <c r="BE225" s="51"/>
      <c r="BF225" s="51"/>
      <c r="BG225" s="51"/>
      <c r="BH225" s="51"/>
      <c r="BI225" s="51"/>
      <c r="BJ225" s="51"/>
      <c r="BK225" s="51" t="s">
        <v>67</v>
      </c>
      <c r="BL225" s="51"/>
      <c r="BM225" s="51"/>
      <c r="BN225" s="51"/>
      <c r="BO225" s="51"/>
      <c r="BP225" s="51"/>
      <c r="BQ225" s="51"/>
      <c r="BR225" s="51"/>
      <c r="BS225" s="51"/>
    </row>
    <row r="226" spans="1:79" ht="95.2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100"/>
      <c r="O226" s="101"/>
      <c r="P226" s="101"/>
      <c r="Q226" s="101"/>
      <c r="R226" s="101"/>
      <c r="S226" s="101"/>
      <c r="T226" s="101"/>
      <c r="U226" s="102"/>
      <c r="V226" s="100"/>
      <c r="W226" s="101"/>
      <c r="X226" s="101"/>
      <c r="Y226" s="101"/>
      <c r="Z226" s="102"/>
      <c r="AA226" s="86" t="s">
        <v>264</v>
      </c>
      <c r="AB226" s="86"/>
      <c r="AC226" s="86"/>
      <c r="AD226" s="86"/>
      <c r="AE226" s="86"/>
      <c r="AF226" s="86" t="s">
        <v>265</v>
      </c>
      <c r="AG226" s="86"/>
      <c r="AH226" s="86"/>
      <c r="AI226" s="86"/>
      <c r="AJ226" s="86" t="s">
        <v>264</v>
      </c>
      <c r="AK226" s="86"/>
      <c r="AL226" s="86"/>
      <c r="AM226" s="86"/>
      <c r="AN226" s="86"/>
      <c r="AO226" s="86" t="s">
        <v>265</v>
      </c>
      <c r="AP226" s="86"/>
      <c r="AQ226" s="86"/>
      <c r="AR226" s="86"/>
      <c r="AS226" s="86" t="s">
        <v>264</v>
      </c>
      <c r="AT226" s="86"/>
      <c r="AU226" s="86"/>
      <c r="AV226" s="86"/>
      <c r="AW226" s="86"/>
      <c r="AX226" s="86" t="s">
        <v>265</v>
      </c>
      <c r="AY226" s="86"/>
      <c r="AZ226" s="86"/>
      <c r="BA226" s="86"/>
      <c r="BB226" s="86" t="s">
        <v>264</v>
      </c>
      <c r="BC226" s="86"/>
      <c r="BD226" s="86"/>
      <c r="BE226" s="86"/>
      <c r="BF226" s="86"/>
      <c r="BG226" s="86" t="s">
        <v>265</v>
      </c>
      <c r="BH226" s="86"/>
      <c r="BI226" s="86"/>
      <c r="BJ226" s="86"/>
      <c r="BK226" s="86" t="s">
        <v>264</v>
      </c>
      <c r="BL226" s="86"/>
      <c r="BM226" s="86"/>
      <c r="BN226" s="86"/>
      <c r="BO226" s="86"/>
      <c r="BP226" s="86" t="s">
        <v>265</v>
      </c>
      <c r="BQ226" s="86"/>
      <c r="BR226" s="86"/>
      <c r="BS226" s="86"/>
    </row>
    <row r="227" spans="1:79" ht="15" customHeight="1" x14ac:dyDescent="0.2">
      <c r="A227" s="51">
        <v>1</v>
      </c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32">
        <v>2</v>
      </c>
      <c r="O227" s="33"/>
      <c r="P227" s="33"/>
      <c r="Q227" s="33"/>
      <c r="R227" s="33"/>
      <c r="S227" s="33"/>
      <c r="T227" s="33"/>
      <c r="U227" s="34"/>
      <c r="V227" s="51">
        <v>3</v>
      </c>
      <c r="W227" s="51"/>
      <c r="X227" s="51"/>
      <c r="Y227" s="51"/>
      <c r="Z227" s="51"/>
      <c r="AA227" s="51">
        <v>4</v>
      </c>
      <c r="AB227" s="51"/>
      <c r="AC227" s="51"/>
      <c r="AD227" s="51"/>
      <c r="AE227" s="51"/>
      <c r="AF227" s="51">
        <v>5</v>
      </c>
      <c r="AG227" s="51"/>
      <c r="AH227" s="51"/>
      <c r="AI227" s="51"/>
      <c r="AJ227" s="51">
        <v>6</v>
      </c>
      <c r="AK227" s="51"/>
      <c r="AL227" s="51"/>
      <c r="AM227" s="51"/>
      <c r="AN227" s="51"/>
      <c r="AO227" s="51">
        <v>7</v>
      </c>
      <c r="AP227" s="51"/>
      <c r="AQ227" s="51"/>
      <c r="AR227" s="51"/>
      <c r="AS227" s="51">
        <v>8</v>
      </c>
      <c r="AT227" s="51"/>
      <c r="AU227" s="51"/>
      <c r="AV227" s="51"/>
      <c r="AW227" s="51"/>
      <c r="AX227" s="51">
        <v>9</v>
      </c>
      <c r="AY227" s="51"/>
      <c r="AZ227" s="51"/>
      <c r="BA227" s="51"/>
      <c r="BB227" s="51">
        <v>10</v>
      </c>
      <c r="BC227" s="51"/>
      <c r="BD227" s="51"/>
      <c r="BE227" s="51"/>
      <c r="BF227" s="51"/>
      <c r="BG227" s="51">
        <v>11</v>
      </c>
      <c r="BH227" s="51"/>
      <c r="BI227" s="51"/>
      <c r="BJ227" s="51"/>
      <c r="BK227" s="51">
        <v>12</v>
      </c>
      <c r="BL227" s="51"/>
      <c r="BM227" s="51"/>
      <c r="BN227" s="51"/>
      <c r="BO227" s="51"/>
      <c r="BP227" s="51">
        <v>13</v>
      </c>
      <c r="BQ227" s="51"/>
      <c r="BR227" s="51"/>
      <c r="BS227" s="51"/>
    </row>
    <row r="228" spans="1:79" s="31" customFormat="1" ht="12" hidden="1" customHeight="1" x14ac:dyDescent="0.2">
      <c r="A228" s="83" t="s">
        <v>266</v>
      </c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53" t="s">
        <v>267</v>
      </c>
      <c r="O228" s="53"/>
      <c r="P228" s="53"/>
      <c r="Q228" s="53"/>
      <c r="R228" s="53"/>
      <c r="S228" s="53"/>
      <c r="T228" s="53"/>
      <c r="U228" s="53"/>
      <c r="V228" s="53" t="s">
        <v>268</v>
      </c>
      <c r="W228" s="53"/>
      <c r="X228" s="53"/>
      <c r="Y228" s="53"/>
      <c r="Z228" s="53"/>
      <c r="AA228" s="52" t="s">
        <v>104</v>
      </c>
      <c r="AB228" s="52"/>
      <c r="AC228" s="52"/>
      <c r="AD228" s="52"/>
      <c r="AE228" s="52"/>
      <c r="AF228" s="52" t="s">
        <v>105</v>
      </c>
      <c r="AG228" s="52"/>
      <c r="AH228" s="52"/>
      <c r="AI228" s="52"/>
      <c r="AJ228" s="52" t="s">
        <v>108</v>
      </c>
      <c r="AK228" s="52"/>
      <c r="AL228" s="52"/>
      <c r="AM228" s="52"/>
      <c r="AN228" s="52"/>
      <c r="AO228" s="52" t="s">
        <v>109</v>
      </c>
      <c r="AP228" s="52"/>
      <c r="AQ228" s="52"/>
      <c r="AR228" s="52"/>
      <c r="AS228" s="52" t="s">
        <v>111</v>
      </c>
      <c r="AT228" s="52"/>
      <c r="AU228" s="52"/>
      <c r="AV228" s="52"/>
      <c r="AW228" s="52"/>
      <c r="AX228" s="52" t="s">
        <v>112</v>
      </c>
      <c r="AY228" s="52"/>
      <c r="AZ228" s="52"/>
      <c r="BA228" s="52"/>
      <c r="BB228" s="52" t="s">
        <v>119</v>
      </c>
      <c r="BC228" s="52"/>
      <c r="BD228" s="52"/>
      <c r="BE228" s="52"/>
      <c r="BF228" s="52"/>
      <c r="BG228" s="52" t="s">
        <v>120</v>
      </c>
      <c r="BH228" s="52"/>
      <c r="BI228" s="52"/>
      <c r="BJ228" s="52"/>
      <c r="BK228" s="52" t="s">
        <v>123</v>
      </c>
      <c r="BL228" s="52"/>
      <c r="BM228" s="52"/>
      <c r="BN228" s="52"/>
      <c r="BO228" s="52"/>
      <c r="BP228" s="52" t="s">
        <v>124</v>
      </c>
      <c r="BQ228" s="52"/>
      <c r="BR228" s="52"/>
      <c r="BS228" s="52"/>
      <c r="CA228" s="31" t="s">
        <v>269</v>
      </c>
    </row>
    <row r="229" spans="1:79" s="3" customFormat="1" ht="12.75" customHeight="1" x14ac:dyDescent="0.2">
      <c r="A229" s="81" t="s">
        <v>18</v>
      </c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92"/>
      <c r="O229" s="93"/>
      <c r="P229" s="93"/>
      <c r="Q229" s="93"/>
      <c r="R229" s="93"/>
      <c r="S229" s="93"/>
      <c r="T229" s="93"/>
      <c r="U229" s="94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  <c r="BP229" s="88"/>
      <c r="BQ229" s="89"/>
      <c r="BR229" s="89"/>
      <c r="BS229" s="90"/>
      <c r="CA229" s="3" t="s">
        <v>270</v>
      </c>
    </row>
    <row r="232" spans="1:79" ht="35.25" customHeight="1" x14ac:dyDescent="0.2">
      <c r="A232" s="82" t="s">
        <v>271</v>
      </c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T232" s="82"/>
      <c r="AU232" s="82"/>
      <c r="AV232" s="82"/>
      <c r="AW232" s="82"/>
      <c r="AX232" s="82"/>
      <c r="AY232" s="82"/>
      <c r="AZ232" s="82"/>
      <c r="BA232" s="82"/>
      <c r="BB232" s="82"/>
      <c r="BC232" s="82"/>
      <c r="BD232" s="82"/>
      <c r="BE232" s="82"/>
      <c r="BF232" s="82"/>
      <c r="BG232" s="82"/>
      <c r="BH232" s="82"/>
      <c r="BI232" s="82"/>
      <c r="BJ232" s="82"/>
      <c r="BK232" s="82"/>
      <c r="BL232" s="82"/>
    </row>
    <row r="233" spans="1:79" ht="345" customHeight="1" x14ac:dyDescent="0.2">
      <c r="A233" s="64" t="s">
        <v>272</v>
      </c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  <c r="AV233" s="65"/>
      <c r="AW233" s="65"/>
      <c r="AX233" s="65"/>
      <c r="AY233" s="65"/>
      <c r="AZ233" s="65"/>
      <c r="BA233" s="65"/>
      <c r="BB233" s="65"/>
      <c r="BC233" s="65"/>
      <c r="BD233" s="65"/>
      <c r="BE233" s="65"/>
      <c r="BF233" s="65"/>
      <c r="BG233" s="65"/>
      <c r="BH233" s="65"/>
      <c r="BI233" s="65"/>
      <c r="BJ233" s="65"/>
      <c r="BK233" s="65"/>
      <c r="BL233" s="65"/>
    </row>
    <row r="234" spans="1:79" ht="15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</row>
    <row r="236" spans="1:79" ht="28.5" customHeight="1" x14ac:dyDescent="0.2">
      <c r="A236" s="57" t="s">
        <v>273</v>
      </c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</row>
    <row r="237" spans="1:79" ht="14.25" customHeight="1" x14ac:dyDescent="0.2">
      <c r="A237" s="82" t="s">
        <v>274</v>
      </c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82"/>
      <c r="AU237" s="82"/>
      <c r="AV237" s="82"/>
      <c r="AW237" s="82"/>
      <c r="AX237" s="82"/>
      <c r="AY237" s="82"/>
      <c r="AZ237" s="82"/>
      <c r="BA237" s="82"/>
      <c r="BB237" s="82"/>
      <c r="BC237" s="82"/>
      <c r="BD237" s="82"/>
      <c r="BE237" s="82"/>
      <c r="BF237" s="82"/>
      <c r="BG237" s="82"/>
      <c r="BH237" s="82"/>
      <c r="BI237" s="82"/>
      <c r="BJ237" s="82"/>
      <c r="BK237" s="82"/>
      <c r="BL237" s="82"/>
    </row>
    <row r="238" spans="1:79" ht="15" customHeight="1" x14ac:dyDescent="0.2">
      <c r="A238" s="58" t="s">
        <v>61</v>
      </c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</row>
    <row r="239" spans="1:79" ht="42.95" customHeight="1" x14ac:dyDescent="0.2">
      <c r="A239" s="86" t="s">
        <v>275</v>
      </c>
      <c r="B239" s="86"/>
      <c r="C239" s="86"/>
      <c r="D239" s="86"/>
      <c r="E239" s="86"/>
      <c r="F239" s="86"/>
      <c r="G239" s="51" t="s">
        <v>95</v>
      </c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 t="s">
        <v>276</v>
      </c>
      <c r="U239" s="51"/>
      <c r="V239" s="51"/>
      <c r="W239" s="51"/>
      <c r="X239" s="51"/>
      <c r="Y239" s="51"/>
      <c r="Z239" s="51" t="s">
        <v>277</v>
      </c>
      <c r="AA239" s="51"/>
      <c r="AB239" s="51"/>
      <c r="AC239" s="51"/>
      <c r="AD239" s="51"/>
      <c r="AE239" s="51" t="s">
        <v>278</v>
      </c>
      <c r="AF239" s="51"/>
      <c r="AG239" s="51"/>
      <c r="AH239" s="51"/>
      <c r="AI239" s="51"/>
      <c r="AJ239" s="51"/>
      <c r="AK239" s="51" t="s">
        <v>279</v>
      </c>
      <c r="AL239" s="51"/>
      <c r="AM239" s="51"/>
      <c r="AN239" s="51"/>
      <c r="AO239" s="51"/>
      <c r="AP239" s="51"/>
      <c r="AQ239" s="51" t="s">
        <v>280</v>
      </c>
      <c r="AR239" s="51"/>
      <c r="AS239" s="51"/>
      <c r="AT239" s="51"/>
      <c r="AU239" s="51"/>
      <c r="AV239" s="51"/>
      <c r="AW239" s="51" t="s">
        <v>281</v>
      </c>
      <c r="AX239" s="51"/>
      <c r="AY239" s="51"/>
      <c r="AZ239" s="51"/>
      <c r="BA239" s="51"/>
      <c r="BB239" s="51"/>
      <c r="BC239" s="51"/>
      <c r="BD239" s="51"/>
      <c r="BE239" s="51"/>
      <c r="BF239" s="51"/>
      <c r="BG239" s="51" t="s">
        <v>282</v>
      </c>
      <c r="BH239" s="51"/>
      <c r="BI239" s="51"/>
      <c r="BJ239" s="51"/>
      <c r="BK239" s="51"/>
      <c r="BL239" s="51"/>
    </row>
    <row r="240" spans="1:79" ht="39.950000000000003" customHeight="1" x14ac:dyDescent="0.2">
      <c r="A240" s="86"/>
      <c r="B240" s="86"/>
      <c r="C240" s="86"/>
      <c r="D240" s="86"/>
      <c r="E240" s="86"/>
      <c r="F240" s="86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 t="s">
        <v>283</v>
      </c>
      <c r="AX240" s="51"/>
      <c r="AY240" s="51"/>
      <c r="AZ240" s="51"/>
      <c r="BA240" s="51"/>
      <c r="BB240" s="51" t="s">
        <v>284</v>
      </c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</row>
    <row r="241" spans="1:79" ht="15" customHeight="1" x14ac:dyDescent="0.2">
      <c r="A241" s="51">
        <v>1</v>
      </c>
      <c r="B241" s="51"/>
      <c r="C241" s="51"/>
      <c r="D241" s="51"/>
      <c r="E241" s="51"/>
      <c r="F241" s="51"/>
      <c r="G241" s="51">
        <v>2</v>
      </c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>
        <v>3</v>
      </c>
      <c r="U241" s="51"/>
      <c r="V241" s="51"/>
      <c r="W241" s="51"/>
      <c r="X241" s="51"/>
      <c r="Y241" s="51"/>
      <c r="Z241" s="51">
        <v>4</v>
      </c>
      <c r="AA241" s="51"/>
      <c r="AB241" s="51"/>
      <c r="AC241" s="51"/>
      <c r="AD241" s="51"/>
      <c r="AE241" s="51">
        <v>5</v>
      </c>
      <c r="AF241" s="51"/>
      <c r="AG241" s="51"/>
      <c r="AH241" s="51"/>
      <c r="AI241" s="51"/>
      <c r="AJ241" s="51"/>
      <c r="AK241" s="51">
        <v>6</v>
      </c>
      <c r="AL241" s="51"/>
      <c r="AM241" s="51"/>
      <c r="AN241" s="51"/>
      <c r="AO241" s="51"/>
      <c r="AP241" s="51"/>
      <c r="AQ241" s="51">
        <v>7</v>
      </c>
      <c r="AR241" s="51"/>
      <c r="AS241" s="51"/>
      <c r="AT241" s="51"/>
      <c r="AU241" s="51"/>
      <c r="AV241" s="51"/>
      <c r="AW241" s="51">
        <v>8</v>
      </c>
      <c r="AX241" s="51"/>
      <c r="AY241" s="51"/>
      <c r="AZ241" s="51"/>
      <c r="BA241" s="51"/>
      <c r="BB241" s="51">
        <v>9</v>
      </c>
      <c r="BC241" s="51"/>
      <c r="BD241" s="51"/>
      <c r="BE241" s="51"/>
      <c r="BF241" s="51"/>
      <c r="BG241" s="51">
        <v>10</v>
      </c>
      <c r="BH241" s="51"/>
      <c r="BI241" s="51"/>
      <c r="BJ241" s="51"/>
      <c r="BK241" s="51"/>
      <c r="BL241" s="51"/>
    </row>
    <row r="242" spans="1:79" s="31" customFormat="1" ht="12" hidden="1" customHeight="1" x14ac:dyDescent="0.2">
      <c r="A242" s="53" t="s">
        <v>131</v>
      </c>
      <c r="B242" s="53"/>
      <c r="C242" s="53"/>
      <c r="D242" s="53"/>
      <c r="E242" s="53"/>
      <c r="F242" s="53"/>
      <c r="G242" s="83" t="s">
        <v>103</v>
      </c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52" t="s">
        <v>285</v>
      </c>
      <c r="U242" s="52"/>
      <c r="V242" s="52"/>
      <c r="W242" s="52"/>
      <c r="X242" s="52"/>
      <c r="Y242" s="52"/>
      <c r="Z242" s="52" t="s">
        <v>286</v>
      </c>
      <c r="AA242" s="52"/>
      <c r="AB242" s="52"/>
      <c r="AC242" s="52"/>
      <c r="AD242" s="52"/>
      <c r="AE242" s="52" t="s">
        <v>287</v>
      </c>
      <c r="AF242" s="52"/>
      <c r="AG242" s="52"/>
      <c r="AH242" s="52"/>
      <c r="AI242" s="52"/>
      <c r="AJ242" s="52"/>
      <c r="AK242" s="52" t="s">
        <v>288</v>
      </c>
      <c r="AL242" s="52"/>
      <c r="AM242" s="52"/>
      <c r="AN242" s="52"/>
      <c r="AO242" s="52"/>
      <c r="AP242" s="52"/>
      <c r="AQ242" s="87" t="s">
        <v>289</v>
      </c>
      <c r="AR242" s="52"/>
      <c r="AS242" s="52"/>
      <c r="AT242" s="52"/>
      <c r="AU242" s="52"/>
      <c r="AV242" s="52"/>
      <c r="AW242" s="52" t="s">
        <v>290</v>
      </c>
      <c r="AX242" s="52"/>
      <c r="AY242" s="52"/>
      <c r="AZ242" s="52"/>
      <c r="BA242" s="52"/>
      <c r="BB242" s="52" t="s">
        <v>291</v>
      </c>
      <c r="BC242" s="52"/>
      <c r="BD242" s="52"/>
      <c r="BE242" s="52"/>
      <c r="BF242" s="52"/>
      <c r="BG242" s="87" t="s">
        <v>292</v>
      </c>
      <c r="BH242" s="52"/>
      <c r="BI242" s="52"/>
      <c r="BJ242" s="52"/>
      <c r="BK242" s="52"/>
      <c r="BL242" s="52"/>
      <c r="CA242" s="31" t="s">
        <v>293</v>
      </c>
    </row>
    <row r="243" spans="1:79" s="3" customFormat="1" ht="12.75" customHeight="1" x14ac:dyDescent="0.2">
      <c r="A243" s="84"/>
      <c r="B243" s="84"/>
      <c r="C243" s="84"/>
      <c r="D243" s="84"/>
      <c r="E243" s="84"/>
      <c r="F243" s="84"/>
      <c r="G243" s="81" t="s">
        <v>18</v>
      </c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>
        <f>IF(ISNUMBER(AK243),AK243,0)-IF(ISNUMBER(AE243),AE243,0)</f>
        <v>0</v>
      </c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>
        <f>IF(ISNUMBER(Z243),Z243,0)+IF(ISNUMBER(AK243),AK243,0)</f>
        <v>0</v>
      </c>
      <c r="BH243" s="85"/>
      <c r="BI243" s="85"/>
      <c r="BJ243" s="85"/>
      <c r="BK243" s="85"/>
      <c r="BL243" s="85"/>
      <c r="CA243" s="3" t="s">
        <v>294</v>
      </c>
    </row>
    <row r="245" spans="1:79" ht="14.25" customHeight="1" x14ac:dyDescent="0.2">
      <c r="A245" s="82" t="s">
        <v>295</v>
      </c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T245" s="82"/>
      <c r="AU245" s="82"/>
      <c r="AV245" s="82"/>
      <c r="AW245" s="82"/>
      <c r="AX245" s="82"/>
      <c r="AY245" s="82"/>
      <c r="AZ245" s="82"/>
      <c r="BA245" s="82"/>
      <c r="BB245" s="82"/>
      <c r="BC245" s="82"/>
      <c r="BD245" s="82"/>
      <c r="BE245" s="82"/>
      <c r="BF245" s="82"/>
      <c r="BG245" s="82"/>
      <c r="BH245" s="82"/>
      <c r="BI245" s="82"/>
      <c r="BJ245" s="82"/>
      <c r="BK245" s="82"/>
      <c r="BL245" s="82"/>
    </row>
    <row r="246" spans="1:79" ht="15" customHeight="1" x14ac:dyDescent="0.2">
      <c r="A246" s="58" t="s">
        <v>61</v>
      </c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</row>
    <row r="247" spans="1:79" ht="18" customHeight="1" x14ac:dyDescent="0.2">
      <c r="A247" s="51" t="s">
        <v>275</v>
      </c>
      <c r="B247" s="51"/>
      <c r="C247" s="51"/>
      <c r="D247" s="51"/>
      <c r="E247" s="51"/>
      <c r="F247" s="51"/>
      <c r="G247" s="51" t="s">
        <v>95</v>
      </c>
      <c r="H247" s="51"/>
      <c r="I247" s="51"/>
      <c r="J247" s="51"/>
      <c r="K247" s="51"/>
      <c r="L247" s="51"/>
      <c r="M247" s="51"/>
      <c r="N247" s="51"/>
      <c r="O247" s="51"/>
      <c r="P247" s="51"/>
      <c r="Q247" s="51" t="s">
        <v>296</v>
      </c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 t="s">
        <v>228</v>
      </c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</row>
    <row r="248" spans="1:79" ht="42.9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 t="s">
        <v>297</v>
      </c>
      <c r="R248" s="51"/>
      <c r="S248" s="51"/>
      <c r="T248" s="51"/>
      <c r="U248" s="51"/>
      <c r="V248" s="86" t="s">
        <v>298</v>
      </c>
      <c r="W248" s="86"/>
      <c r="X248" s="86"/>
      <c r="Y248" s="86"/>
      <c r="Z248" s="51" t="s">
        <v>299</v>
      </c>
      <c r="AA248" s="51"/>
      <c r="AB248" s="51"/>
      <c r="AC248" s="51"/>
      <c r="AD248" s="51"/>
      <c r="AE248" s="51"/>
      <c r="AF248" s="51"/>
      <c r="AG248" s="51"/>
      <c r="AH248" s="51"/>
      <c r="AI248" s="51"/>
      <c r="AJ248" s="51" t="s">
        <v>300</v>
      </c>
      <c r="AK248" s="51"/>
      <c r="AL248" s="51"/>
      <c r="AM248" s="51"/>
      <c r="AN248" s="51"/>
      <c r="AO248" s="51" t="s">
        <v>301</v>
      </c>
      <c r="AP248" s="51"/>
      <c r="AQ248" s="51"/>
      <c r="AR248" s="51"/>
      <c r="AS248" s="51"/>
      <c r="AT248" s="86" t="s">
        <v>302</v>
      </c>
      <c r="AU248" s="86"/>
      <c r="AV248" s="86"/>
      <c r="AW248" s="86"/>
      <c r="AX248" s="51" t="s">
        <v>299</v>
      </c>
      <c r="AY248" s="51"/>
      <c r="AZ248" s="51"/>
      <c r="BA248" s="51"/>
      <c r="BB248" s="51"/>
      <c r="BC248" s="51"/>
      <c r="BD248" s="51"/>
      <c r="BE248" s="51"/>
      <c r="BF248" s="51"/>
      <c r="BG248" s="51"/>
      <c r="BH248" s="51" t="s">
        <v>303</v>
      </c>
      <c r="BI248" s="51"/>
      <c r="BJ248" s="51"/>
      <c r="BK248" s="51"/>
      <c r="BL248" s="51"/>
    </row>
    <row r="249" spans="1:79" ht="63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86"/>
      <c r="W249" s="86"/>
      <c r="X249" s="86"/>
      <c r="Y249" s="86"/>
      <c r="Z249" s="51" t="s">
        <v>283</v>
      </c>
      <c r="AA249" s="51"/>
      <c r="AB249" s="51"/>
      <c r="AC249" s="51"/>
      <c r="AD249" s="51"/>
      <c r="AE249" s="51" t="s">
        <v>284</v>
      </c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86"/>
      <c r="AU249" s="86"/>
      <c r="AV249" s="86"/>
      <c r="AW249" s="86"/>
      <c r="AX249" s="51" t="s">
        <v>283</v>
      </c>
      <c r="AY249" s="51"/>
      <c r="AZ249" s="51"/>
      <c r="BA249" s="51"/>
      <c r="BB249" s="51"/>
      <c r="BC249" s="51" t="s">
        <v>284</v>
      </c>
      <c r="BD249" s="51"/>
      <c r="BE249" s="51"/>
      <c r="BF249" s="51"/>
      <c r="BG249" s="51"/>
      <c r="BH249" s="51"/>
      <c r="BI249" s="51"/>
      <c r="BJ249" s="51"/>
      <c r="BK249" s="51"/>
      <c r="BL249" s="51"/>
    </row>
    <row r="250" spans="1:79" ht="15" customHeight="1" x14ac:dyDescent="0.2">
      <c r="A250" s="51">
        <v>1</v>
      </c>
      <c r="B250" s="51"/>
      <c r="C250" s="51"/>
      <c r="D250" s="51"/>
      <c r="E250" s="51"/>
      <c r="F250" s="51"/>
      <c r="G250" s="51">
        <v>2</v>
      </c>
      <c r="H250" s="51"/>
      <c r="I250" s="51"/>
      <c r="J250" s="51"/>
      <c r="K250" s="51"/>
      <c r="L250" s="51"/>
      <c r="M250" s="51"/>
      <c r="N250" s="51"/>
      <c r="O250" s="51"/>
      <c r="P250" s="51"/>
      <c r="Q250" s="51">
        <v>3</v>
      </c>
      <c r="R250" s="51"/>
      <c r="S250" s="51"/>
      <c r="T250" s="51"/>
      <c r="U250" s="51"/>
      <c r="V250" s="51">
        <v>4</v>
      </c>
      <c r="W250" s="51"/>
      <c r="X250" s="51"/>
      <c r="Y250" s="51"/>
      <c r="Z250" s="51">
        <v>5</v>
      </c>
      <c r="AA250" s="51"/>
      <c r="AB250" s="51"/>
      <c r="AC250" s="51"/>
      <c r="AD250" s="51"/>
      <c r="AE250" s="51">
        <v>6</v>
      </c>
      <c r="AF250" s="51"/>
      <c r="AG250" s="51"/>
      <c r="AH250" s="51"/>
      <c r="AI250" s="51"/>
      <c r="AJ250" s="51">
        <v>7</v>
      </c>
      <c r="AK250" s="51"/>
      <c r="AL250" s="51"/>
      <c r="AM250" s="51"/>
      <c r="AN250" s="51"/>
      <c r="AO250" s="51">
        <v>8</v>
      </c>
      <c r="AP250" s="51"/>
      <c r="AQ250" s="51"/>
      <c r="AR250" s="51"/>
      <c r="AS250" s="51"/>
      <c r="AT250" s="51">
        <v>9</v>
      </c>
      <c r="AU250" s="51"/>
      <c r="AV250" s="51"/>
      <c r="AW250" s="51"/>
      <c r="AX250" s="51">
        <v>10</v>
      </c>
      <c r="AY250" s="51"/>
      <c r="AZ250" s="51"/>
      <c r="BA250" s="51"/>
      <c r="BB250" s="51"/>
      <c r="BC250" s="51">
        <v>11</v>
      </c>
      <c r="BD250" s="51"/>
      <c r="BE250" s="51"/>
      <c r="BF250" s="51"/>
      <c r="BG250" s="51"/>
      <c r="BH250" s="51">
        <v>12</v>
      </c>
      <c r="BI250" s="51"/>
      <c r="BJ250" s="51"/>
      <c r="BK250" s="51"/>
      <c r="BL250" s="51"/>
    </row>
    <row r="251" spans="1:79" s="31" customFormat="1" ht="12" hidden="1" customHeight="1" x14ac:dyDescent="0.2">
      <c r="A251" s="53" t="s">
        <v>131</v>
      </c>
      <c r="B251" s="53"/>
      <c r="C251" s="53"/>
      <c r="D251" s="53"/>
      <c r="E251" s="53"/>
      <c r="F251" s="53"/>
      <c r="G251" s="83" t="s">
        <v>103</v>
      </c>
      <c r="H251" s="83"/>
      <c r="I251" s="83"/>
      <c r="J251" s="83"/>
      <c r="K251" s="83"/>
      <c r="L251" s="83"/>
      <c r="M251" s="83"/>
      <c r="N251" s="83"/>
      <c r="O251" s="83"/>
      <c r="P251" s="83"/>
      <c r="Q251" s="52" t="s">
        <v>285</v>
      </c>
      <c r="R251" s="52"/>
      <c r="S251" s="52"/>
      <c r="T251" s="52"/>
      <c r="U251" s="52"/>
      <c r="V251" s="52" t="s">
        <v>286</v>
      </c>
      <c r="W251" s="52"/>
      <c r="X251" s="52"/>
      <c r="Y251" s="52"/>
      <c r="Z251" s="52" t="s">
        <v>287</v>
      </c>
      <c r="AA251" s="52"/>
      <c r="AB251" s="52"/>
      <c r="AC251" s="52"/>
      <c r="AD251" s="52"/>
      <c r="AE251" s="52" t="s">
        <v>288</v>
      </c>
      <c r="AF251" s="52"/>
      <c r="AG251" s="52"/>
      <c r="AH251" s="52"/>
      <c r="AI251" s="52"/>
      <c r="AJ251" s="87" t="s">
        <v>304</v>
      </c>
      <c r="AK251" s="52"/>
      <c r="AL251" s="52"/>
      <c r="AM251" s="52"/>
      <c r="AN251" s="52"/>
      <c r="AO251" s="52" t="s">
        <v>290</v>
      </c>
      <c r="AP251" s="52"/>
      <c r="AQ251" s="52"/>
      <c r="AR251" s="52"/>
      <c r="AS251" s="52"/>
      <c r="AT251" s="87" t="s">
        <v>305</v>
      </c>
      <c r="AU251" s="52"/>
      <c r="AV251" s="52"/>
      <c r="AW251" s="52"/>
      <c r="AX251" s="52" t="s">
        <v>291</v>
      </c>
      <c r="AY251" s="52"/>
      <c r="AZ251" s="52"/>
      <c r="BA251" s="52"/>
      <c r="BB251" s="52"/>
      <c r="BC251" s="52" t="s">
        <v>306</v>
      </c>
      <c r="BD251" s="52"/>
      <c r="BE251" s="52"/>
      <c r="BF251" s="52"/>
      <c r="BG251" s="52"/>
      <c r="BH251" s="87" t="s">
        <v>304</v>
      </c>
      <c r="BI251" s="52"/>
      <c r="BJ251" s="52"/>
      <c r="BK251" s="52"/>
      <c r="BL251" s="52"/>
      <c r="CA251" s="31" t="s">
        <v>307</v>
      </c>
    </row>
    <row r="252" spans="1:79" s="3" customFormat="1" ht="12.75" customHeight="1" x14ac:dyDescent="0.2">
      <c r="A252" s="84"/>
      <c r="B252" s="84"/>
      <c r="C252" s="84"/>
      <c r="D252" s="84"/>
      <c r="E252" s="84"/>
      <c r="F252" s="84"/>
      <c r="G252" s="81" t="s">
        <v>18</v>
      </c>
      <c r="H252" s="81"/>
      <c r="I252" s="81"/>
      <c r="J252" s="81"/>
      <c r="K252" s="81"/>
      <c r="L252" s="81"/>
      <c r="M252" s="81"/>
      <c r="N252" s="81"/>
      <c r="O252" s="81"/>
      <c r="P252" s="81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>
        <f>IF(ISNUMBER(Q252),Q252,0)-IF(ISNUMBER(Z252),Z252,0)</f>
        <v>0</v>
      </c>
      <c r="AK252" s="85"/>
      <c r="AL252" s="85"/>
      <c r="AM252" s="85"/>
      <c r="AN252" s="85"/>
      <c r="AO252" s="85"/>
      <c r="AP252" s="85"/>
      <c r="AQ252" s="85"/>
      <c r="AR252" s="85"/>
      <c r="AS252" s="85"/>
      <c r="AT252" s="85">
        <f>IF(ISNUMBER(V252),V252,0)-IF(ISNUMBER(Z252),Z252,0)-IF(ISNUMBER(AE252),AE252,0)</f>
        <v>0</v>
      </c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>
        <f>IF(ISNUMBER(AO252),AO252,0)-IF(ISNUMBER(AX252),AX252,0)</f>
        <v>0</v>
      </c>
      <c r="BI252" s="85"/>
      <c r="BJ252" s="85"/>
      <c r="BK252" s="85"/>
      <c r="BL252" s="85"/>
      <c r="CA252" s="3" t="s">
        <v>308</v>
      </c>
    </row>
    <row r="254" spans="1:79" ht="14.25" customHeight="1" x14ac:dyDescent="0.2">
      <c r="A254" s="82" t="s">
        <v>309</v>
      </c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T254" s="82"/>
      <c r="AU254" s="82"/>
      <c r="AV254" s="82"/>
      <c r="AW254" s="82"/>
      <c r="AX254" s="82"/>
      <c r="AY254" s="82"/>
      <c r="AZ254" s="82"/>
      <c r="BA254" s="82"/>
      <c r="BB254" s="82"/>
      <c r="BC254" s="82"/>
      <c r="BD254" s="82"/>
      <c r="BE254" s="82"/>
      <c r="BF254" s="82"/>
      <c r="BG254" s="82"/>
      <c r="BH254" s="82"/>
      <c r="BI254" s="82"/>
      <c r="BJ254" s="82"/>
      <c r="BK254" s="82"/>
      <c r="BL254" s="82"/>
    </row>
    <row r="255" spans="1:79" ht="15" customHeight="1" x14ac:dyDescent="0.2">
      <c r="A255" s="58" t="s">
        <v>61</v>
      </c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</row>
    <row r="256" spans="1:79" ht="42.95" customHeight="1" x14ac:dyDescent="0.2">
      <c r="A256" s="86" t="s">
        <v>275</v>
      </c>
      <c r="B256" s="86"/>
      <c r="C256" s="86"/>
      <c r="D256" s="86"/>
      <c r="E256" s="86"/>
      <c r="F256" s="86"/>
      <c r="G256" s="51" t="s">
        <v>95</v>
      </c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 t="s">
        <v>276</v>
      </c>
      <c r="U256" s="51"/>
      <c r="V256" s="51"/>
      <c r="W256" s="51"/>
      <c r="X256" s="51"/>
      <c r="Y256" s="51"/>
      <c r="Z256" s="51" t="s">
        <v>277</v>
      </c>
      <c r="AA256" s="51"/>
      <c r="AB256" s="51"/>
      <c r="AC256" s="51"/>
      <c r="AD256" s="51"/>
      <c r="AE256" s="51" t="s">
        <v>310</v>
      </c>
      <c r="AF256" s="51"/>
      <c r="AG256" s="51"/>
      <c r="AH256" s="51"/>
      <c r="AI256" s="51"/>
      <c r="AJ256" s="51"/>
      <c r="AK256" s="51" t="s">
        <v>311</v>
      </c>
      <c r="AL256" s="51"/>
      <c r="AM256" s="51"/>
      <c r="AN256" s="51"/>
      <c r="AO256" s="51"/>
      <c r="AP256" s="51"/>
      <c r="AQ256" s="51" t="s">
        <v>312</v>
      </c>
      <c r="AR256" s="51"/>
      <c r="AS256" s="51"/>
      <c r="AT256" s="51"/>
      <c r="AU256" s="51"/>
      <c r="AV256" s="51"/>
      <c r="AW256" s="51" t="s">
        <v>313</v>
      </c>
      <c r="AX256" s="51"/>
      <c r="AY256" s="51"/>
      <c r="AZ256" s="51"/>
      <c r="BA256" s="51"/>
      <c r="BB256" s="51"/>
      <c r="BC256" s="51"/>
      <c r="BD256" s="51"/>
      <c r="BE256" s="51" t="s">
        <v>314</v>
      </c>
      <c r="BF256" s="51"/>
      <c r="BG256" s="51"/>
      <c r="BH256" s="51"/>
      <c r="BI256" s="51"/>
      <c r="BJ256" s="51"/>
      <c r="BK256" s="51"/>
      <c r="BL256" s="51"/>
    </row>
    <row r="257" spans="1:79" ht="21.75" customHeight="1" x14ac:dyDescent="0.2">
      <c r="A257" s="86"/>
      <c r="B257" s="86"/>
      <c r="C257" s="86"/>
      <c r="D257" s="86"/>
      <c r="E257" s="86"/>
      <c r="F257" s="86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</row>
    <row r="258" spans="1:79" ht="15" customHeight="1" x14ac:dyDescent="0.2">
      <c r="A258" s="51">
        <v>1</v>
      </c>
      <c r="B258" s="51"/>
      <c r="C258" s="51"/>
      <c r="D258" s="51"/>
      <c r="E258" s="51"/>
      <c r="F258" s="51"/>
      <c r="G258" s="51">
        <v>2</v>
      </c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>
        <v>3</v>
      </c>
      <c r="U258" s="51"/>
      <c r="V258" s="51"/>
      <c r="W258" s="51"/>
      <c r="X258" s="51"/>
      <c r="Y258" s="51"/>
      <c r="Z258" s="51">
        <v>4</v>
      </c>
      <c r="AA258" s="51"/>
      <c r="AB258" s="51"/>
      <c r="AC258" s="51"/>
      <c r="AD258" s="51"/>
      <c r="AE258" s="51">
        <v>5</v>
      </c>
      <c r="AF258" s="51"/>
      <c r="AG258" s="51"/>
      <c r="AH258" s="51"/>
      <c r="AI258" s="51"/>
      <c r="AJ258" s="51"/>
      <c r="AK258" s="51">
        <v>6</v>
      </c>
      <c r="AL258" s="51"/>
      <c r="AM258" s="51"/>
      <c r="AN258" s="51"/>
      <c r="AO258" s="51"/>
      <c r="AP258" s="51"/>
      <c r="AQ258" s="51">
        <v>7</v>
      </c>
      <c r="AR258" s="51"/>
      <c r="AS258" s="51"/>
      <c r="AT258" s="51"/>
      <c r="AU258" s="51"/>
      <c r="AV258" s="51"/>
      <c r="AW258" s="53">
        <v>8</v>
      </c>
      <c r="AX258" s="53"/>
      <c r="AY258" s="53"/>
      <c r="AZ258" s="53"/>
      <c r="BA258" s="53"/>
      <c r="BB258" s="53"/>
      <c r="BC258" s="53"/>
      <c r="BD258" s="53"/>
      <c r="BE258" s="53">
        <v>9</v>
      </c>
      <c r="BF258" s="53"/>
      <c r="BG258" s="53"/>
      <c r="BH258" s="53"/>
      <c r="BI258" s="53"/>
      <c r="BJ258" s="53"/>
      <c r="BK258" s="53"/>
      <c r="BL258" s="53"/>
    </row>
    <row r="259" spans="1:79" s="31" customFormat="1" ht="18.75" hidden="1" customHeight="1" x14ac:dyDescent="0.2">
      <c r="A259" s="53" t="s">
        <v>131</v>
      </c>
      <c r="B259" s="53"/>
      <c r="C259" s="53"/>
      <c r="D259" s="53"/>
      <c r="E259" s="53"/>
      <c r="F259" s="53"/>
      <c r="G259" s="83" t="s">
        <v>103</v>
      </c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52" t="s">
        <v>285</v>
      </c>
      <c r="U259" s="52"/>
      <c r="V259" s="52"/>
      <c r="W259" s="52"/>
      <c r="X259" s="52"/>
      <c r="Y259" s="52"/>
      <c r="Z259" s="52" t="s">
        <v>286</v>
      </c>
      <c r="AA259" s="52"/>
      <c r="AB259" s="52"/>
      <c r="AC259" s="52"/>
      <c r="AD259" s="52"/>
      <c r="AE259" s="52" t="s">
        <v>287</v>
      </c>
      <c r="AF259" s="52"/>
      <c r="AG259" s="52"/>
      <c r="AH259" s="52"/>
      <c r="AI259" s="52"/>
      <c r="AJ259" s="52"/>
      <c r="AK259" s="52" t="s">
        <v>288</v>
      </c>
      <c r="AL259" s="52"/>
      <c r="AM259" s="52"/>
      <c r="AN259" s="52"/>
      <c r="AO259" s="52"/>
      <c r="AP259" s="52"/>
      <c r="AQ259" s="52" t="s">
        <v>290</v>
      </c>
      <c r="AR259" s="52"/>
      <c r="AS259" s="52"/>
      <c r="AT259" s="52"/>
      <c r="AU259" s="52"/>
      <c r="AV259" s="52"/>
      <c r="AW259" s="83" t="s">
        <v>315</v>
      </c>
      <c r="AX259" s="83"/>
      <c r="AY259" s="83"/>
      <c r="AZ259" s="83"/>
      <c r="BA259" s="83"/>
      <c r="BB259" s="83"/>
      <c r="BC259" s="83"/>
      <c r="BD259" s="83"/>
      <c r="BE259" s="83" t="s">
        <v>316</v>
      </c>
      <c r="BF259" s="83"/>
      <c r="BG259" s="83"/>
      <c r="BH259" s="83"/>
      <c r="BI259" s="83"/>
      <c r="BJ259" s="83"/>
      <c r="BK259" s="83"/>
      <c r="BL259" s="83"/>
      <c r="CA259" s="31" t="s">
        <v>317</v>
      </c>
    </row>
    <row r="260" spans="1:79" s="3" customFormat="1" ht="12.75" customHeight="1" x14ac:dyDescent="0.2">
      <c r="A260" s="84"/>
      <c r="B260" s="84"/>
      <c r="C260" s="84"/>
      <c r="D260" s="84"/>
      <c r="E260" s="84"/>
      <c r="F260" s="84"/>
      <c r="G260" s="81" t="s">
        <v>18</v>
      </c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1"/>
      <c r="AX260" s="81"/>
      <c r="AY260" s="81"/>
      <c r="AZ260" s="81"/>
      <c r="BA260" s="81"/>
      <c r="BB260" s="81"/>
      <c r="BC260" s="81"/>
      <c r="BD260" s="81"/>
      <c r="BE260" s="81"/>
      <c r="BF260" s="81"/>
      <c r="BG260" s="81"/>
      <c r="BH260" s="81"/>
      <c r="BI260" s="81"/>
      <c r="BJ260" s="81"/>
      <c r="BK260" s="81"/>
      <c r="BL260" s="81"/>
      <c r="CA260" s="3" t="s">
        <v>318</v>
      </c>
    </row>
    <row r="262" spans="1:79" ht="14.25" customHeight="1" x14ac:dyDescent="0.2">
      <c r="A262" s="82" t="s">
        <v>319</v>
      </c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T262" s="82"/>
      <c r="AU262" s="82"/>
      <c r="AV262" s="82"/>
      <c r="AW262" s="82"/>
      <c r="AX262" s="82"/>
      <c r="AY262" s="82"/>
      <c r="AZ262" s="82"/>
      <c r="BA262" s="82"/>
      <c r="BB262" s="82"/>
      <c r="BC262" s="82"/>
      <c r="BD262" s="82"/>
      <c r="BE262" s="82"/>
      <c r="BF262" s="82"/>
      <c r="BG262" s="82"/>
      <c r="BH262" s="82"/>
      <c r="BI262" s="82"/>
      <c r="BJ262" s="82"/>
      <c r="BK262" s="82"/>
      <c r="BL262" s="82"/>
    </row>
    <row r="263" spans="1:79" ht="15" customHeight="1" x14ac:dyDescent="0.2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</row>
    <row r="264" spans="1:79" ht="1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6" spans="1:79" ht="14.25" x14ac:dyDescent="0.2">
      <c r="A266" s="82" t="s">
        <v>320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T266" s="82"/>
      <c r="AU266" s="82"/>
      <c r="AV266" s="82"/>
      <c r="AW266" s="82"/>
      <c r="AX266" s="82"/>
      <c r="AY266" s="82"/>
      <c r="AZ266" s="82"/>
      <c r="BA266" s="82"/>
      <c r="BB266" s="82"/>
      <c r="BC266" s="82"/>
      <c r="BD266" s="82"/>
      <c r="BE266" s="82"/>
      <c r="BF266" s="82"/>
      <c r="BG266" s="82"/>
      <c r="BH266" s="82"/>
      <c r="BI266" s="82"/>
      <c r="BJ266" s="82"/>
      <c r="BK266" s="82"/>
      <c r="BL266" s="82"/>
    </row>
    <row r="267" spans="1:79" ht="14.25" x14ac:dyDescent="0.2">
      <c r="A267" s="82" t="s">
        <v>321</v>
      </c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T267" s="82"/>
      <c r="AU267" s="82"/>
      <c r="AV267" s="82"/>
      <c r="AW267" s="82"/>
      <c r="AX267" s="82"/>
      <c r="AY267" s="82"/>
      <c r="AZ267" s="82"/>
      <c r="BA267" s="82"/>
      <c r="BB267" s="82"/>
      <c r="BC267" s="82"/>
      <c r="BD267" s="82"/>
      <c r="BE267" s="82"/>
      <c r="BF267" s="82"/>
      <c r="BG267" s="82"/>
      <c r="BH267" s="82"/>
      <c r="BI267" s="82"/>
      <c r="BJ267" s="82"/>
      <c r="BK267" s="82"/>
      <c r="BL267" s="82"/>
    </row>
    <row r="268" spans="1:79" ht="15" customHeight="1" x14ac:dyDescent="0.2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</row>
    <row r="269" spans="1:79" ht="1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2" spans="1:79" ht="18.95" customHeight="1" x14ac:dyDescent="0.2">
      <c r="A272" s="71" t="s">
        <v>56</v>
      </c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10"/>
      <c r="AC272" s="10"/>
      <c r="AD272" s="10"/>
      <c r="AE272" s="10"/>
      <c r="AF272" s="10"/>
      <c r="AG272" s="10"/>
      <c r="AH272" s="38"/>
      <c r="AI272" s="38"/>
      <c r="AJ272" s="38"/>
      <c r="AK272" s="38"/>
      <c r="AL272" s="38"/>
      <c r="AM272" s="38"/>
      <c r="AN272" s="38"/>
      <c r="AO272" s="38"/>
      <c r="AP272" s="38"/>
      <c r="AQ272" s="10"/>
      <c r="AR272" s="10"/>
      <c r="AS272" s="10"/>
      <c r="AT272" s="10"/>
      <c r="AU272" s="66" t="s">
        <v>71</v>
      </c>
      <c r="AV272" s="161"/>
      <c r="AW272" s="161"/>
      <c r="AX272" s="161"/>
      <c r="AY272" s="161"/>
      <c r="AZ272" s="161"/>
      <c r="BA272" s="161"/>
      <c r="BB272" s="161"/>
      <c r="BC272" s="161"/>
      <c r="BD272" s="161"/>
      <c r="BE272" s="161"/>
      <c r="BF272" s="161"/>
    </row>
    <row r="273" spans="1:58" ht="15" x14ac:dyDescent="0.2">
      <c r="AB273" s="11"/>
      <c r="AC273" s="11"/>
      <c r="AD273" s="11"/>
      <c r="AE273" s="11"/>
      <c r="AF273" s="11"/>
      <c r="AG273" s="11"/>
      <c r="AH273" s="40" t="s">
        <v>2</v>
      </c>
      <c r="AI273" s="40"/>
      <c r="AJ273" s="40"/>
      <c r="AK273" s="40"/>
      <c r="AL273" s="40"/>
      <c r="AM273" s="40"/>
      <c r="AN273" s="40"/>
      <c r="AO273" s="40"/>
      <c r="AP273" s="40"/>
      <c r="AQ273" s="11"/>
      <c r="AR273" s="11"/>
      <c r="AS273" s="11"/>
      <c r="AT273" s="11"/>
      <c r="AU273" s="40" t="s">
        <v>33</v>
      </c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</row>
    <row r="274" spans="1:58" ht="15" x14ac:dyDescent="0.2">
      <c r="AB274" s="11"/>
      <c r="AC274" s="11"/>
      <c r="AD274" s="11"/>
      <c r="AE274" s="11"/>
      <c r="AF274" s="11"/>
      <c r="AG274" s="11"/>
      <c r="AH274" s="12"/>
      <c r="AI274" s="12"/>
      <c r="AJ274" s="12"/>
      <c r="AK274" s="12"/>
      <c r="AL274" s="12"/>
      <c r="AM274" s="12"/>
      <c r="AN274" s="12"/>
      <c r="AO274" s="12"/>
      <c r="AP274" s="12"/>
      <c r="AQ274" s="11"/>
      <c r="AR274" s="11"/>
      <c r="AS274" s="11"/>
      <c r="AT274" s="11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</row>
    <row r="275" spans="1:58" ht="15" x14ac:dyDescent="0.2">
      <c r="A275" s="71" t="s">
        <v>57</v>
      </c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11"/>
      <c r="AC275" s="11"/>
      <c r="AD275" s="11"/>
      <c r="AE275" s="11"/>
      <c r="AF275" s="11"/>
      <c r="AG275" s="11"/>
      <c r="AH275" s="39"/>
      <c r="AI275" s="39"/>
      <c r="AJ275" s="39"/>
      <c r="AK275" s="39"/>
      <c r="AL275" s="39"/>
      <c r="AM275" s="39"/>
      <c r="AN275" s="39"/>
      <c r="AO275" s="39"/>
      <c r="AP275" s="39"/>
      <c r="AQ275" s="11"/>
      <c r="AR275" s="11"/>
      <c r="AS275" s="11"/>
      <c r="AT275" s="11"/>
      <c r="AU275" s="151" t="s">
        <v>58</v>
      </c>
      <c r="AV275" s="161"/>
      <c r="AW275" s="161"/>
      <c r="AX275" s="161"/>
      <c r="AY275" s="161"/>
      <c r="AZ275" s="161"/>
      <c r="BA275" s="161"/>
      <c r="BB275" s="161"/>
      <c r="BC275" s="161"/>
      <c r="BD275" s="161"/>
      <c r="BE275" s="161"/>
      <c r="BF275" s="161"/>
    </row>
    <row r="276" spans="1:58" ht="15" x14ac:dyDescent="0.2">
      <c r="AB276" s="11"/>
      <c r="AC276" s="11"/>
      <c r="AD276" s="11"/>
      <c r="AE276" s="11"/>
      <c r="AF276" s="11"/>
      <c r="AG276" s="11"/>
      <c r="AH276" s="40" t="s">
        <v>2</v>
      </c>
      <c r="AI276" s="40"/>
      <c r="AJ276" s="40"/>
      <c r="AK276" s="40"/>
      <c r="AL276" s="40"/>
      <c r="AM276" s="40"/>
      <c r="AN276" s="40"/>
      <c r="AO276" s="40"/>
      <c r="AP276" s="40"/>
      <c r="AQ276" s="11"/>
      <c r="AR276" s="11"/>
      <c r="AS276" s="11"/>
      <c r="AT276" s="11"/>
      <c r="AU276" s="40" t="s">
        <v>33</v>
      </c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</row>
  </sheetData>
  <mergeCells count="1915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Q31:BT31"/>
    <mergeCell ref="BU31:BY31"/>
    <mergeCell ref="A33:BL33"/>
    <mergeCell ref="A34:BK34"/>
    <mergeCell ref="A35:D36"/>
    <mergeCell ref="E35:W36"/>
    <mergeCell ref="X35:AQ35"/>
    <mergeCell ref="AR35:BK35"/>
    <mergeCell ref="X36:AB36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7:BA37"/>
    <mergeCell ref="BB37:BF37"/>
    <mergeCell ref="AC36:AG36"/>
    <mergeCell ref="AH36:AL36"/>
    <mergeCell ref="AM36:AQ36"/>
    <mergeCell ref="AR36:AV36"/>
    <mergeCell ref="AW36:BA36"/>
    <mergeCell ref="BB36:BF36"/>
    <mergeCell ref="BL31:BP31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9:BA39"/>
    <mergeCell ref="BB39:BF39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8:BA38"/>
    <mergeCell ref="BB38:BF38"/>
    <mergeCell ref="BG40:BK40"/>
    <mergeCell ref="A43:BY43"/>
    <mergeCell ref="A44:BY44"/>
    <mergeCell ref="A45:BY45"/>
    <mergeCell ref="A46:D47"/>
    <mergeCell ref="E46:T47"/>
    <mergeCell ref="U46:AM46"/>
    <mergeCell ref="AN46:BF46"/>
    <mergeCell ref="BG46:BY46"/>
    <mergeCell ref="U47:Y47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40:BA40"/>
    <mergeCell ref="BB40:BF40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I48:AM48"/>
    <mergeCell ref="AN48:AR48"/>
    <mergeCell ref="AS48:AW48"/>
    <mergeCell ref="AX48:BA48"/>
    <mergeCell ref="BB48:BF48"/>
    <mergeCell ref="BG48:BK48"/>
    <mergeCell ref="BB47:BF47"/>
    <mergeCell ref="BG47:BK47"/>
    <mergeCell ref="BL47:BP47"/>
    <mergeCell ref="BQ47:BT47"/>
    <mergeCell ref="BU47:BY47"/>
    <mergeCell ref="A48:D48"/>
    <mergeCell ref="E48:T48"/>
    <mergeCell ref="U48:Y48"/>
    <mergeCell ref="Z48:AD48"/>
    <mergeCell ref="AE48:AH48"/>
    <mergeCell ref="Z47:AD47"/>
    <mergeCell ref="AE47:AH47"/>
    <mergeCell ref="AI47:AM47"/>
    <mergeCell ref="AN47:AR47"/>
    <mergeCell ref="AS47:AW47"/>
    <mergeCell ref="AX47:BA47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BU58:BY58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65:BY65"/>
    <mergeCell ref="A66:E67"/>
    <mergeCell ref="F66:T67"/>
    <mergeCell ref="U66:AM66"/>
    <mergeCell ref="AN66:BF66"/>
    <mergeCell ref="BG66:BY66"/>
    <mergeCell ref="U67:Y67"/>
    <mergeCell ref="Z67:AD67"/>
    <mergeCell ref="AE67:AH67"/>
    <mergeCell ref="AI67:AM67"/>
    <mergeCell ref="BB62:BF62"/>
    <mergeCell ref="BG62:BK62"/>
    <mergeCell ref="BL62:BP62"/>
    <mergeCell ref="BQ62:BT62"/>
    <mergeCell ref="BU62:BY62"/>
    <mergeCell ref="A64:BL64"/>
    <mergeCell ref="BU61:BY61"/>
    <mergeCell ref="A62:D62"/>
    <mergeCell ref="E62:T62"/>
    <mergeCell ref="U62:Y62"/>
    <mergeCell ref="Z62:AD62"/>
    <mergeCell ref="AE62:AH62"/>
    <mergeCell ref="AI62:AM62"/>
    <mergeCell ref="AN62:AR62"/>
    <mergeCell ref="AS62:AW62"/>
    <mergeCell ref="AX62:BA62"/>
    <mergeCell ref="AS61:AW61"/>
    <mergeCell ref="AX61:BA61"/>
    <mergeCell ref="BB61:BF61"/>
    <mergeCell ref="BG61:BK61"/>
    <mergeCell ref="BL61:BP61"/>
    <mergeCell ref="BQ61:BT61"/>
    <mergeCell ref="AX68:BA68"/>
    <mergeCell ref="BB68:BF68"/>
    <mergeCell ref="BG68:BK68"/>
    <mergeCell ref="BL68:BP68"/>
    <mergeCell ref="BQ68:BT68"/>
    <mergeCell ref="BU68:BY68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N68:AR68"/>
    <mergeCell ref="AS68:AW68"/>
    <mergeCell ref="AN67:AR67"/>
    <mergeCell ref="AS67:AW67"/>
    <mergeCell ref="AX67:BA67"/>
    <mergeCell ref="BB67:BF67"/>
    <mergeCell ref="BG67:BK67"/>
    <mergeCell ref="BL67:BP67"/>
    <mergeCell ref="AX70:BA70"/>
    <mergeCell ref="BB70:BF70"/>
    <mergeCell ref="BG70:BK70"/>
    <mergeCell ref="BL70:BP70"/>
    <mergeCell ref="BQ70:BT70"/>
    <mergeCell ref="BU70:BY70"/>
    <mergeCell ref="BQ69:BT69"/>
    <mergeCell ref="BU69:BY69"/>
    <mergeCell ref="A70:E70"/>
    <mergeCell ref="F70:T70"/>
    <mergeCell ref="U70:Y70"/>
    <mergeCell ref="Z70:AD70"/>
    <mergeCell ref="AE70:AH70"/>
    <mergeCell ref="AI70:AM70"/>
    <mergeCell ref="AN70:AR70"/>
    <mergeCell ref="AS70:AW70"/>
    <mergeCell ref="AN69:AR69"/>
    <mergeCell ref="AS69:AW69"/>
    <mergeCell ref="AX69:BA69"/>
    <mergeCell ref="BB69:BF69"/>
    <mergeCell ref="BG69:BK69"/>
    <mergeCell ref="BL69:BP69"/>
    <mergeCell ref="A69:E69"/>
    <mergeCell ref="F69:T69"/>
    <mergeCell ref="U69:Y69"/>
    <mergeCell ref="Z69:AD69"/>
    <mergeCell ref="AE69:AH69"/>
    <mergeCell ref="AI69:AM69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2:BL72"/>
    <mergeCell ref="A73:BK73"/>
    <mergeCell ref="A74:D75"/>
    <mergeCell ref="E74:W75"/>
    <mergeCell ref="X74:AQ74"/>
    <mergeCell ref="AR74:BK74"/>
    <mergeCell ref="X75:AB75"/>
    <mergeCell ref="AC75:AG75"/>
    <mergeCell ref="AH75:AL75"/>
    <mergeCell ref="AM75:AQ75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81:AV81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2:AV82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5:AV85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4:AV84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7:AV87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R86:AV86"/>
    <mergeCell ref="AW86:BA86"/>
    <mergeCell ref="BB86:BF86"/>
    <mergeCell ref="BG86:BK86"/>
    <mergeCell ref="A87:D87"/>
    <mergeCell ref="E87:W87"/>
    <mergeCell ref="X87:AB87"/>
    <mergeCell ref="AC87:AG87"/>
    <mergeCell ref="AH87:AL87"/>
    <mergeCell ref="AM87:AQ87"/>
    <mergeCell ref="AR90:AV90"/>
    <mergeCell ref="AW90:BA90"/>
    <mergeCell ref="BB90:BF90"/>
    <mergeCell ref="BG90:BK90"/>
    <mergeCell ref="A92:BL92"/>
    <mergeCell ref="A93:BK93"/>
    <mergeCell ref="AR89:AV89"/>
    <mergeCell ref="AW89:BA89"/>
    <mergeCell ref="BB89:BF89"/>
    <mergeCell ref="BG89:BK89"/>
    <mergeCell ref="A90:D90"/>
    <mergeCell ref="E90:W90"/>
    <mergeCell ref="X90:AB90"/>
    <mergeCell ref="AC90:AG90"/>
    <mergeCell ref="AH90:AL90"/>
    <mergeCell ref="AM90:AQ90"/>
    <mergeCell ref="AR88:AV88"/>
    <mergeCell ref="AW88:BA88"/>
    <mergeCell ref="BB88:BF88"/>
    <mergeCell ref="BG88:BK88"/>
    <mergeCell ref="A89:D89"/>
    <mergeCell ref="E89:W89"/>
    <mergeCell ref="X89:AB89"/>
    <mergeCell ref="AC89:AG89"/>
    <mergeCell ref="AH89:AL89"/>
    <mergeCell ref="AM89:AQ89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A94:E95"/>
    <mergeCell ref="F94:W95"/>
    <mergeCell ref="X94:AQ94"/>
    <mergeCell ref="AR94:BK94"/>
    <mergeCell ref="X95:AB95"/>
    <mergeCell ref="AC95:AG95"/>
    <mergeCell ref="AH95:AL95"/>
    <mergeCell ref="AM95:AQ95"/>
    <mergeCell ref="AR95:AV95"/>
    <mergeCell ref="AW95:BA95"/>
    <mergeCell ref="BB97:BF97"/>
    <mergeCell ref="BG97:BK97"/>
    <mergeCell ref="A98:E98"/>
    <mergeCell ref="F98:W98"/>
    <mergeCell ref="X98:AB98"/>
    <mergeCell ref="AC98:AG98"/>
    <mergeCell ref="AH98:AL98"/>
    <mergeCell ref="AM98:AQ98"/>
    <mergeCell ref="AR98:AV98"/>
    <mergeCell ref="AW98:BA98"/>
    <mergeCell ref="BB96:BF96"/>
    <mergeCell ref="BG96:BK96"/>
    <mergeCell ref="A97:E97"/>
    <mergeCell ref="F97:W97"/>
    <mergeCell ref="X97:AB97"/>
    <mergeCell ref="AC97:AG97"/>
    <mergeCell ref="AH97:AL97"/>
    <mergeCell ref="AM97:AQ97"/>
    <mergeCell ref="AR97:AV97"/>
    <mergeCell ref="AW97:BA97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U105:Y105"/>
    <mergeCell ref="Z105:AD105"/>
    <mergeCell ref="AE105:AH105"/>
    <mergeCell ref="AI105:AM105"/>
    <mergeCell ref="AN105:AR105"/>
    <mergeCell ref="AS105:AW105"/>
    <mergeCell ref="BB98:BF98"/>
    <mergeCell ref="BG98:BK98"/>
    <mergeCell ref="A101:BL101"/>
    <mergeCell ref="A102:BL102"/>
    <mergeCell ref="A103:BY103"/>
    <mergeCell ref="A104:C105"/>
    <mergeCell ref="D104:T105"/>
    <mergeCell ref="U104:AM104"/>
    <mergeCell ref="AN104:BF104"/>
    <mergeCell ref="BG104:BY104"/>
    <mergeCell ref="A108:C108"/>
    <mergeCell ref="D108:T108"/>
    <mergeCell ref="U108:Y108"/>
    <mergeCell ref="Z108:AD108"/>
    <mergeCell ref="AE108:AH108"/>
    <mergeCell ref="AI108:AM108"/>
    <mergeCell ref="AX107:BA107"/>
    <mergeCell ref="BB107:BF107"/>
    <mergeCell ref="BG107:BK107"/>
    <mergeCell ref="BL107:BP107"/>
    <mergeCell ref="BQ107:BT107"/>
    <mergeCell ref="BU107:BY107"/>
    <mergeCell ref="BQ106:BT106"/>
    <mergeCell ref="BU106:BY106"/>
    <mergeCell ref="A107:C107"/>
    <mergeCell ref="D107:T107"/>
    <mergeCell ref="U107:Y107"/>
    <mergeCell ref="Z107:AD107"/>
    <mergeCell ref="AE107:AH107"/>
    <mergeCell ref="AI107:AM107"/>
    <mergeCell ref="AN107:AR107"/>
    <mergeCell ref="AS107:AW107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111:BL111"/>
    <mergeCell ref="A112:BH112"/>
    <mergeCell ref="A113:C114"/>
    <mergeCell ref="D113:T114"/>
    <mergeCell ref="U113:AN113"/>
    <mergeCell ref="AO113:BH113"/>
    <mergeCell ref="U114:Y114"/>
    <mergeCell ref="Z114:AD114"/>
    <mergeCell ref="AE114:AI114"/>
    <mergeCell ref="AJ114:AN114"/>
    <mergeCell ref="AX109:BA109"/>
    <mergeCell ref="BB109:BF109"/>
    <mergeCell ref="BG109:BK109"/>
    <mergeCell ref="BL109:BP109"/>
    <mergeCell ref="BQ109:BT109"/>
    <mergeCell ref="BU109:BY109"/>
    <mergeCell ref="BQ108:BT108"/>
    <mergeCell ref="BU108:BY108"/>
    <mergeCell ref="A109:C109"/>
    <mergeCell ref="D109:T109"/>
    <mergeCell ref="U109:Y109"/>
    <mergeCell ref="Z109:AD109"/>
    <mergeCell ref="AE109:AH109"/>
    <mergeCell ref="AI109:AM109"/>
    <mergeCell ref="AN109:AR109"/>
    <mergeCell ref="AS109:AW109"/>
    <mergeCell ref="AN108:AR108"/>
    <mergeCell ref="AS108:AW108"/>
    <mergeCell ref="AX108:BA108"/>
    <mergeCell ref="BB108:BF108"/>
    <mergeCell ref="BG108:BK108"/>
    <mergeCell ref="BL108:BP108"/>
    <mergeCell ref="AO115:AS115"/>
    <mergeCell ref="AT115:AX115"/>
    <mergeCell ref="AY115:BC115"/>
    <mergeCell ref="BD115:BH115"/>
    <mergeCell ref="A116:C116"/>
    <mergeCell ref="D116:T116"/>
    <mergeCell ref="U116:Y116"/>
    <mergeCell ref="Z116:AD116"/>
    <mergeCell ref="AE116:AI116"/>
    <mergeCell ref="AJ116:AN116"/>
    <mergeCell ref="AO114:AS114"/>
    <mergeCell ref="AT114:AX114"/>
    <mergeCell ref="AY114:BC114"/>
    <mergeCell ref="BD114:BH114"/>
    <mergeCell ref="A115:C115"/>
    <mergeCell ref="D115:T115"/>
    <mergeCell ref="U115:Y115"/>
    <mergeCell ref="Z115:AD115"/>
    <mergeCell ref="AE115:AI115"/>
    <mergeCell ref="AJ115:AN115"/>
    <mergeCell ref="AO117:AS117"/>
    <mergeCell ref="AT117:AX117"/>
    <mergeCell ref="AY117:BC117"/>
    <mergeCell ref="BD117:BH117"/>
    <mergeCell ref="A118:C118"/>
    <mergeCell ref="D118:T118"/>
    <mergeCell ref="U118:Y118"/>
    <mergeCell ref="Z118:AD118"/>
    <mergeCell ref="AE118:AI118"/>
    <mergeCell ref="AJ118:AN118"/>
    <mergeCell ref="AO116:AS116"/>
    <mergeCell ref="AT116:AX116"/>
    <mergeCell ref="AY116:BC116"/>
    <mergeCell ref="BD116:BH116"/>
    <mergeCell ref="A117:C117"/>
    <mergeCell ref="D117:T117"/>
    <mergeCell ref="U117:Y117"/>
    <mergeCell ref="Z117:AD117"/>
    <mergeCell ref="AE117:AI117"/>
    <mergeCell ref="AJ117:AN117"/>
    <mergeCell ref="BJ123:BX123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A123:C124"/>
    <mergeCell ref="D123:P124"/>
    <mergeCell ref="Q123:U124"/>
    <mergeCell ref="V123:AE124"/>
    <mergeCell ref="AF123:AT123"/>
    <mergeCell ref="AU123:BI123"/>
    <mergeCell ref="AO118:AS118"/>
    <mergeCell ref="AT118:AX118"/>
    <mergeCell ref="AY118:BC118"/>
    <mergeCell ref="BD118:BH118"/>
    <mergeCell ref="A121:BL121"/>
    <mergeCell ref="A122:BL122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A125:C125"/>
    <mergeCell ref="D125:P125"/>
    <mergeCell ref="Q125:U125"/>
    <mergeCell ref="V125:AE125"/>
    <mergeCell ref="AF125:AJ125"/>
    <mergeCell ref="AK125:AO125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BT145:BX145"/>
    <mergeCell ref="A147:BL147"/>
    <mergeCell ref="A148:C149"/>
    <mergeCell ref="D148:P149"/>
    <mergeCell ref="Q148:U149"/>
    <mergeCell ref="V148:AE149"/>
    <mergeCell ref="AF148:AT148"/>
    <mergeCell ref="AU148:BI148"/>
    <mergeCell ref="AF149:AJ149"/>
    <mergeCell ref="AK149:AO149"/>
    <mergeCell ref="AP145:AT145"/>
    <mergeCell ref="AU145:AY145"/>
    <mergeCell ref="AZ145:BD145"/>
    <mergeCell ref="BE145:BI145"/>
    <mergeCell ref="BJ145:BN145"/>
    <mergeCell ref="BO145:BS145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AP164:AT164"/>
    <mergeCell ref="AU164:AY164"/>
    <mergeCell ref="AZ164:BD164"/>
    <mergeCell ref="BE164:BI164"/>
    <mergeCell ref="A165:C165"/>
    <mergeCell ref="D165:P165"/>
    <mergeCell ref="Q165:U165"/>
    <mergeCell ref="V165:AE165"/>
    <mergeCell ref="AF165:AJ165"/>
    <mergeCell ref="AK165:AO165"/>
    <mergeCell ref="AP167:AT167"/>
    <mergeCell ref="AU167:AY167"/>
    <mergeCell ref="AZ167:BD167"/>
    <mergeCell ref="BE167:BI167"/>
    <mergeCell ref="A168:C168"/>
    <mergeCell ref="D168:P168"/>
    <mergeCell ref="Q168:U168"/>
    <mergeCell ref="V168:AE168"/>
    <mergeCell ref="AF168:AJ168"/>
    <mergeCell ref="AK168:AO168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P169:AT169"/>
    <mergeCell ref="AU169:AY169"/>
    <mergeCell ref="AZ169:BD169"/>
    <mergeCell ref="BE169:BI169"/>
    <mergeCell ref="A170:C170"/>
    <mergeCell ref="D170:P170"/>
    <mergeCell ref="Q170:U170"/>
    <mergeCell ref="V170:AE170"/>
    <mergeCell ref="AF170:AJ170"/>
    <mergeCell ref="AK170:AO170"/>
    <mergeCell ref="AP168:AT168"/>
    <mergeCell ref="AU168:AY168"/>
    <mergeCell ref="AZ168:BD168"/>
    <mergeCell ref="BE168:BI168"/>
    <mergeCell ref="A169:C169"/>
    <mergeCell ref="D169:P169"/>
    <mergeCell ref="Q169:U169"/>
    <mergeCell ref="V169:AE169"/>
    <mergeCell ref="AF169:AJ169"/>
    <mergeCell ref="AK169:AO169"/>
    <mergeCell ref="AO175:AS175"/>
    <mergeCell ref="AT175:AX175"/>
    <mergeCell ref="AY175:BC175"/>
    <mergeCell ref="BD175:BH175"/>
    <mergeCell ref="BI175:BM175"/>
    <mergeCell ref="BN175:BR175"/>
    <mergeCell ref="A174:T175"/>
    <mergeCell ref="U174:AD174"/>
    <mergeCell ref="AE174:AN174"/>
    <mergeCell ref="AO174:AX174"/>
    <mergeCell ref="AY174:BH174"/>
    <mergeCell ref="BI174:BR174"/>
    <mergeCell ref="U175:Y175"/>
    <mergeCell ref="Z175:AD175"/>
    <mergeCell ref="AE175:AI175"/>
    <mergeCell ref="AJ175:AN175"/>
    <mergeCell ref="AP170:AT170"/>
    <mergeCell ref="AU170:AY170"/>
    <mergeCell ref="AZ170:BD170"/>
    <mergeCell ref="BE170:BI170"/>
    <mergeCell ref="A172:BL172"/>
    <mergeCell ref="A173:BR173"/>
    <mergeCell ref="AO177:AS177"/>
    <mergeCell ref="AT177:AX177"/>
    <mergeCell ref="AY177:BC177"/>
    <mergeCell ref="BD177:BH177"/>
    <mergeCell ref="BI177:BM177"/>
    <mergeCell ref="BN177:BR177"/>
    <mergeCell ref="AT176:AX176"/>
    <mergeCell ref="AY176:BC176"/>
    <mergeCell ref="BD176:BH176"/>
    <mergeCell ref="BI176:BM176"/>
    <mergeCell ref="BN176:BR176"/>
    <mergeCell ref="A177:T177"/>
    <mergeCell ref="U177:Y177"/>
    <mergeCell ref="Z177:AD177"/>
    <mergeCell ref="AE177:AI177"/>
    <mergeCell ref="AJ177:AN177"/>
    <mergeCell ref="A176:T176"/>
    <mergeCell ref="U176:Y176"/>
    <mergeCell ref="Z176:AD176"/>
    <mergeCell ref="AE176:AI176"/>
    <mergeCell ref="AJ176:AN176"/>
    <mergeCell ref="AO176:AS176"/>
    <mergeCell ref="AO179:AS179"/>
    <mergeCell ref="AT179:AX179"/>
    <mergeCell ref="AY179:BC179"/>
    <mergeCell ref="BD179:BH179"/>
    <mergeCell ref="BI179:BM179"/>
    <mergeCell ref="BN179:BR179"/>
    <mergeCell ref="AT178:AX178"/>
    <mergeCell ref="AY178:BC178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178:T178"/>
    <mergeCell ref="U178:Y178"/>
    <mergeCell ref="Z178:AD178"/>
    <mergeCell ref="AE178:AI178"/>
    <mergeCell ref="AJ178:AN178"/>
    <mergeCell ref="AO178:AS178"/>
    <mergeCell ref="AO181:AS181"/>
    <mergeCell ref="AT181:AX181"/>
    <mergeCell ref="AY181:BC181"/>
    <mergeCell ref="BD181:BH181"/>
    <mergeCell ref="BI181:BM181"/>
    <mergeCell ref="BN181:BR181"/>
    <mergeCell ref="AT180:AX180"/>
    <mergeCell ref="AY180:BC180"/>
    <mergeCell ref="BD180:BH180"/>
    <mergeCell ref="BI180:BM180"/>
    <mergeCell ref="BN180:BR180"/>
    <mergeCell ref="A181:T181"/>
    <mergeCell ref="U181:Y181"/>
    <mergeCell ref="Z181:AD181"/>
    <mergeCell ref="AE181:AI181"/>
    <mergeCell ref="AJ181:AN181"/>
    <mergeCell ref="A180:T180"/>
    <mergeCell ref="U180:Y180"/>
    <mergeCell ref="Z180:AD180"/>
    <mergeCell ref="AE180:AI180"/>
    <mergeCell ref="AJ180:AN180"/>
    <mergeCell ref="AO180:AS180"/>
    <mergeCell ref="AO183:AS183"/>
    <mergeCell ref="AT183:AX183"/>
    <mergeCell ref="AY183:BC183"/>
    <mergeCell ref="BD183:BH183"/>
    <mergeCell ref="BI183:BM183"/>
    <mergeCell ref="BN183:BR183"/>
    <mergeCell ref="AT182:AX182"/>
    <mergeCell ref="AY182:BC182"/>
    <mergeCell ref="BD182:BH182"/>
    <mergeCell ref="BI182:BM182"/>
    <mergeCell ref="BN182:BR182"/>
    <mergeCell ref="A183:T183"/>
    <mergeCell ref="U183:Y183"/>
    <mergeCell ref="Z183:AD183"/>
    <mergeCell ref="AE183:AI183"/>
    <mergeCell ref="AJ183:AN183"/>
    <mergeCell ref="A182:T182"/>
    <mergeCell ref="U182:Y182"/>
    <mergeCell ref="Z182:AD182"/>
    <mergeCell ref="AE182:AI182"/>
    <mergeCell ref="AJ182:AN182"/>
    <mergeCell ref="AO182:AS182"/>
    <mergeCell ref="AO185:AS185"/>
    <mergeCell ref="AT185:AX185"/>
    <mergeCell ref="AY185:BC185"/>
    <mergeCell ref="BD185:BH185"/>
    <mergeCell ref="BI185:BM185"/>
    <mergeCell ref="BN185:BR185"/>
    <mergeCell ref="AT184:AX184"/>
    <mergeCell ref="AY184:BC184"/>
    <mergeCell ref="BD184:BH184"/>
    <mergeCell ref="BI184:BM184"/>
    <mergeCell ref="BN184:BR184"/>
    <mergeCell ref="A185:T185"/>
    <mergeCell ref="U185:Y185"/>
    <mergeCell ref="Z185:AD185"/>
    <mergeCell ref="AE185:AI185"/>
    <mergeCell ref="AJ185:AN185"/>
    <mergeCell ref="A184:T184"/>
    <mergeCell ref="U184:Y184"/>
    <mergeCell ref="Z184:AD184"/>
    <mergeCell ref="AE184:AI184"/>
    <mergeCell ref="AJ184:AN184"/>
    <mergeCell ref="AO184:AS184"/>
    <mergeCell ref="AO187:AS187"/>
    <mergeCell ref="AT187:AX187"/>
    <mergeCell ref="AY187:BC187"/>
    <mergeCell ref="BD187:BH187"/>
    <mergeCell ref="BI187:BM187"/>
    <mergeCell ref="BN187:BR187"/>
    <mergeCell ref="AT186:AX186"/>
    <mergeCell ref="AY186:BC186"/>
    <mergeCell ref="BD186:BH186"/>
    <mergeCell ref="BI186:BM186"/>
    <mergeCell ref="BN186:BR186"/>
    <mergeCell ref="A187:T187"/>
    <mergeCell ref="U187:Y187"/>
    <mergeCell ref="Z187:AD187"/>
    <mergeCell ref="AE187:AI187"/>
    <mergeCell ref="AJ187:AN187"/>
    <mergeCell ref="A186:T186"/>
    <mergeCell ref="U186:Y186"/>
    <mergeCell ref="Z186:AD186"/>
    <mergeCell ref="AE186:AI186"/>
    <mergeCell ref="AJ186:AN186"/>
    <mergeCell ref="AO186:AS186"/>
    <mergeCell ref="AO189:AS189"/>
    <mergeCell ref="AT189:AX189"/>
    <mergeCell ref="AY189:BC189"/>
    <mergeCell ref="BD189:BH189"/>
    <mergeCell ref="BI189:BM189"/>
    <mergeCell ref="BN189:BR189"/>
    <mergeCell ref="AT188:AX188"/>
    <mergeCell ref="AY188:BC188"/>
    <mergeCell ref="BD188:BH188"/>
    <mergeCell ref="BI188:BM188"/>
    <mergeCell ref="BN188:BR188"/>
    <mergeCell ref="A189:T189"/>
    <mergeCell ref="U189:Y189"/>
    <mergeCell ref="Z189:AD189"/>
    <mergeCell ref="AE189:AI189"/>
    <mergeCell ref="AJ189:AN189"/>
    <mergeCell ref="A188:T188"/>
    <mergeCell ref="U188:Y188"/>
    <mergeCell ref="Z188:AD188"/>
    <mergeCell ref="AE188:AI188"/>
    <mergeCell ref="AJ188:AN188"/>
    <mergeCell ref="AO188:AS188"/>
    <mergeCell ref="A194:C196"/>
    <mergeCell ref="D194:V196"/>
    <mergeCell ref="W194:AH194"/>
    <mergeCell ref="AI194:AT194"/>
    <mergeCell ref="AU194:AZ194"/>
    <mergeCell ref="BA194:BF194"/>
    <mergeCell ref="AT190:AX190"/>
    <mergeCell ref="AY190:BC190"/>
    <mergeCell ref="BD190:BH190"/>
    <mergeCell ref="BI190:BM190"/>
    <mergeCell ref="BN190:BR190"/>
    <mergeCell ref="A193:BL193"/>
    <mergeCell ref="A190:T190"/>
    <mergeCell ref="U190:Y190"/>
    <mergeCell ref="Z190:AD190"/>
    <mergeCell ref="AE190:AI190"/>
    <mergeCell ref="AJ190:AN190"/>
    <mergeCell ref="AO190:AS190"/>
    <mergeCell ref="BJ195:BL196"/>
    <mergeCell ref="W196:Y196"/>
    <mergeCell ref="Z196:AB196"/>
    <mergeCell ref="AC196:AE196"/>
    <mergeCell ref="AF196:AH196"/>
    <mergeCell ref="AI196:AK196"/>
    <mergeCell ref="AL196:AN196"/>
    <mergeCell ref="AO196:AQ196"/>
    <mergeCell ref="AR196:AT196"/>
    <mergeCell ref="BG194:BL194"/>
    <mergeCell ref="W195:AB195"/>
    <mergeCell ref="AC195:AH195"/>
    <mergeCell ref="AI195:AN195"/>
    <mergeCell ref="AO195:AT195"/>
    <mergeCell ref="AU195:AW196"/>
    <mergeCell ref="AX195:AZ196"/>
    <mergeCell ref="BA195:BC196"/>
    <mergeCell ref="BD195:BF196"/>
    <mergeCell ref="BG195:BI196"/>
    <mergeCell ref="BA197:BC197"/>
    <mergeCell ref="BD197:BF197"/>
    <mergeCell ref="BG197:BI197"/>
    <mergeCell ref="BJ197:BL197"/>
    <mergeCell ref="A198:C198"/>
    <mergeCell ref="D198:V198"/>
    <mergeCell ref="W198:Y198"/>
    <mergeCell ref="Z198:AB198"/>
    <mergeCell ref="AC198:AE198"/>
    <mergeCell ref="AF198:AH198"/>
    <mergeCell ref="AI197:AK197"/>
    <mergeCell ref="AL197:AN197"/>
    <mergeCell ref="AO197:AQ197"/>
    <mergeCell ref="AR197:AT197"/>
    <mergeCell ref="AU197:AW197"/>
    <mergeCell ref="AX197:AZ197"/>
    <mergeCell ref="A197:C197"/>
    <mergeCell ref="D197:V197"/>
    <mergeCell ref="W197:Y197"/>
    <mergeCell ref="Z197:AB197"/>
    <mergeCell ref="AC197:AE197"/>
    <mergeCell ref="AF197:AH197"/>
    <mergeCell ref="BA199:BC199"/>
    <mergeCell ref="BD199:BF199"/>
    <mergeCell ref="BG199:BI199"/>
    <mergeCell ref="BJ199:BL199"/>
    <mergeCell ref="A200:C200"/>
    <mergeCell ref="D200:V200"/>
    <mergeCell ref="W200:Y200"/>
    <mergeCell ref="Z200:AB200"/>
    <mergeCell ref="AC200:AE200"/>
    <mergeCell ref="AF200:AH200"/>
    <mergeCell ref="AI199:AK199"/>
    <mergeCell ref="AL199:AN199"/>
    <mergeCell ref="AO199:AQ199"/>
    <mergeCell ref="AR199:AT199"/>
    <mergeCell ref="AU199:AW199"/>
    <mergeCell ref="AX199:AZ199"/>
    <mergeCell ref="BA198:BC198"/>
    <mergeCell ref="BD198:BF198"/>
    <mergeCell ref="BG198:BI198"/>
    <mergeCell ref="BJ198:BL198"/>
    <mergeCell ref="A199:C199"/>
    <mergeCell ref="D199:V199"/>
    <mergeCell ref="W199:Y199"/>
    <mergeCell ref="Z199:AB199"/>
    <mergeCell ref="AC199:AE199"/>
    <mergeCell ref="AF199:AH199"/>
    <mergeCell ref="AI198:AK198"/>
    <mergeCell ref="AL198:AN198"/>
    <mergeCell ref="AO198:AQ198"/>
    <mergeCell ref="AR198:AT198"/>
    <mergeCell ref="AU198:AW198"/>
    <mergeCell ref="AX198:AZ198"/>
    <mergeCell ref="BA201:BC201"/>
    <mergeCell ref="BD201:BF201"/>
    <mergeCell ref="BG201:BI201"/>
    <mergeCell ref="BJ201:BL201"/>
    <mergeCell ref="A202:C202"/>
    <mergeCell ref="D202:V202"/>
    <mergeCell ref="W202:Y202"/>
    <mergeCell ref="Z202:AB202"/>
    <mergeCell ref="AC202:AE202"/>
    <mergeCell ref="AF202:AH202"/>
    <mergeCell ref="AI201:AK201"/>
    <mergeCell ref="AL201:AN201"/>
    <mergeCell ref="AO201:AQ201"/>
    <mergeCell ref="AR201:AT201"/>
    <mergeCell ref="AU201:AW201"/>
    <mergeCell ref="AX201:AZ201"/>
    <mergeCell ref="BA200:BC200"/>
    <mergeCell ref="BD200:BF200"/>
    <mergeCell ref="BG200:BI200"/>
    <mergeCell ref="BJ200:BL200"/>
    <mergeCell ref="A201:C201"/>
    <mergeCell ref="D201:V201"/>
    <mergeCell ref="W201:Y201"/>
    <mergeCell ref="Z201:AB201"/>
    <mergeCell ref="AC201:AE201"/>
    <mergeCell ref="AF201:AH201"/>
    <mergeCell ref="AI200:AK200"/>
    <mergeCell ref="AL200:AN200"/>
    <mergeCell ref="AO200:AQ200"/>
    <mergeCell ref="AR200:AT200"/>
    <mergeCell ref="AU200:AW200"/>
    <mergeCell ref="AX200:AZ200"/>
    <mergeCell ref="A207:BS207"/>
    <mergeCell ref="A208:F209"/>
    <mergeCell ref="G208:S209"/>
    <mergeCell ref="T208:Z209"/>
    <mergeCell ref="AA208:AO208"/>
    <mergeCell ref="AP208:BD208"/>
    <mergeCell ref="BE208:BS208"/>
    <mergeCell ref="AA209:AE209"/>
    <mergeCell ref="AF209:AJ209"/>
    <mergeCell ref="AK209:AO209"/>
    <mergeCell ref="BA202:BC202"/>
    <mergeCell ref="BD202:BF202"/>
    <mergeCell ref="BG202:BI202"/>
    <mergeCell ref="BJ202:BL202"/>
    <mergeCell ref="A205:BL205"/>
    <mergeCell ref="A206:BS206"/>
    <mergeCell ref="AI202:AK202"/>
    <mergeCell ref="AL202:AN202"/>
    <mergeCell ref="AO202:AQ202"/>
    <mergeCell ref="AR202:AT202"/>
    <mergeCell ref="AU202:AW202"/>
    <mergeCell ref="AX202:AZ202"/>
    <mergeCell ref="AP210:AT210"/>
    <mergeCell ref="AU210:AY210"/>
    <mergeCell ref="AZ210:BD210"/>
    <mergeCell ref="BE210:BI210"/>
    <mergeCell ref="BJ210:BN210"/>
    <mergeCell ref="BO210:BS210"/>
    <mergeCell ref="A210:F210"/>
    <mergeCell ref="G210:S210"/>
    <mergeCell ref="T210:Z210"/>
    <mergeCell ref="AA210:AE210"/>
    <mergeCell ref="AF210:AJ210"/>
    <mergeCell ref="AK210:AO210"/>
    <mergeCell ref="AP209:AT209"/>
    <mergeCell ref="AU209:AY209"/>
    <mergeCell ref="AZ209:BD209"/>
    <mergeCell ref="BE209:BI209"/>
    <mergeCell ref="BJ209:BN209"/>
    <mergeCell ref="BO209:BS209"/>
    <mergeCell ref="AP212:AT212"/>
    <mergeCell ref="AU212:AY212"/>
    <mergeCell ref="AZ212:BD212"/>
    <mergeCell ref="BE212:BI212"/>
    <mergeCell ref="BJ212:BN212"/>
    <mergeCell ref="BO212:BS212"/>
    <mergeCell ref="A212:F212"/>
    <mergeCell ref="G212:S212"/>
    <mergeCell ref="T212:Z212"/>
    <mergeCell ref="AA212:AE212"/>
    <mergeCell ref="AF212:AJ212"/>
    <mergeCell ref="AK212:AO212"/>
    <mergeCell ref="AP211:AT211"/>
    <mergeCell ref="AU211:AY211"/>
    <mergeCell ref="AZ211:BD211"/>
    <mergeCell ref="BE211:BI211"/>
    <mergeCell ref="BJ211:BN211"/>
    <mergeCell ref="BO211:BS211"/>
    <mergeCell ref="A211:F211"/>
    <mergeCell ref="G211:S211"/>
    <mergeCell ref="T211:Z211"/>
    <mergeCell ref="AA211:AE211"/>
    <mergeCell ref="AF211:AJ211"/>
    <mergeCell ref="AK211:AO211"/>
    <mergeCell ref="AP217:AT217"/>
    <mergeCell ref="AU217:AY217"/>
    <mergeCell ref="AZ217:BD217"/>
    <mergeCell ref="A218:F218"/>
    <mergeCell ref="G218:S218"/>
    <mergeCell ref="T218:Z218"/>
    <mergeCell ref="AA218:AE218"/>
    <mergeCell ref="AF218:AJ218"/>
    <mergeCell ref="AK218:AO218"/>
    <mergeCell ref="AP218:AT218"/>
    <mergeCell ref="A214:BL214"/>
    <mergeCell ref="A215:BD215"/>
    <mergeCell ref="A216:F217"/>
    <mergeCell ref="G216:S217"/>
    <mergeCell ref="T216:Z217"/>
    <mergeCell ref="AA216:AO216"/>
    <mergeCell ref="AP216:BD216"/>
    <mergeCell ref="AA217:AE217"/>
    <mergeCell ref="AF217:AJ217"/>
    <mergeCell ref="AK217:AO217"/>
    <mergeCell ref="AZ219:BD219"/>
    <mergeCell ref="A220:F220"/>
    <mergeCell ref="G220:S220"/>
    <mergeCell ref="T220:Z220"/>
    <mergeCell ref="AA220:AE220"/>
    <mergeCell ref="AF220:AJ220"/>
    <mergeCell ref="AK220:AO220"/>
    <mergeCell ref="AP220:AT220"/>
    <mergeCell ref="AU220:AY220"/>
    <mergeCell ref="AZ220:BD220"/>
    <mergeCell ref="AU218:AY218"/>
    <mergeCell ref="AZ218:BD218"/>
    <mergeCell ref="A219:F219"/>
    <mergeCell ref="G219:S219"/>
    <mergeCell ref="T219:Z219"/>
    <mergeCell ref="AA219:AE219"/>
    <mergeCell ref="AF219:AJ219"/>
    <mergeCell ref="AK219:AO219"/>
    <mergeCell ref="AP219:AT219"/>
    <mergeCell ref="AU219:AY219"/>
    <mergeCell ref="BB226:BF226"/>
    <mergeCell ref="BG226:BJ226"/>
    <mergeCell ref="BK226:BO226"/>
    <mergeCell ref="BP226:BS226"/>
    <mergeCell ref="A227:M227"/>
    <mergeCell ref="N227:U227"/>
    <mergeCell ref="V227:Z227"/>
    <mergeCell ref="AA227:AE227"/>
    <mergeCell ref="AF227:AI227"/>
    <mergeCell ref="AJ227:AN227"/>
    <mergeCell ref="AA226:AE226"/>
    <mergeCell ref="AF226:AI226"/>
    <mergeCell ref="AJ226:AN226"/>
    <mergeCell ref="AO226:AR226"/>
    <mergeCell ref="AS226:AW226"/>
    <mergeCell ref="AX226:BA226"/>
    <mergeCell ref="A223:BL223"/>
    <mergeCell ref="A224:BM224"/>
    <mergeCell ref="A225:M226"/>
    <mergeCell ref="N225:U226"/>
    <mergeCell ref="V225:Z226"/>
    <mergeCell ref="AA225:AI225"/>
    <mergeCell ref="AJ225:AR225"/>
    <mergeCell ref="AS225:BA225"/>
    <mergeCell ref="BB225:BJ225"/>
    <mergeCell ref="BK225:BS225"/>
    <mergeCell ref="BB228:BF228"/>
    <mergeCell ref="BG228:BJ228"/>
    <mergeCell ref="BK228:BO228"/>
    <mergeCell ref="BP228:BS228"/>
    <mergeCell ref="A229:M229"/>
    <mergeCell ref="N229:U229"/>
    <mergeCell ref="V229:Z229"/>
    <mergeCell ref="AA229:AE229"/>
    <mergeCell ref="AF229:AI229"/>
    <mergeCell ref="AJ229:AN229"/>
    <mergeCell ref="BP227:BS227"/>
    <mergeCell ref="A228:M228"/>
    <mergeCell ref="N228:U228"/>
    <mergeCell ref="V228:Z228"/>
    <mergeCell ref="AA228:AE228"/>
    <mergeCell ref="AF228:AI228"/>
    <mergeCell ref="AJ228:AN228"/>
    <mergeCell ref="AO228:AR228"/>
    <mergeCell ref="AS228:AW228"/>
    <mergeCell ref="AX228:BA228"/>
    <mergeCell ref="AO227:AR227"/>
    <mergeCell ref="AS227:AW227"/>
    <mergeCell ref="AX227:BA227"/>
    <mergeCell ref="BB227:BF227"/>
    <mergeCell ref="BG227:BJ227"/>
    <mergeCell ref="BK227:BO227"/>
    <mergeCell ref="AQ239:AV240"/>
    <mergeCell ref="AW239:BF239"/>
    <mergeCell ref="BG239:BL240"/>
    <mergeCell ref="AW240:BA240"/>
    <mergeCell ref="BB240:BF240"/>
    <mergeCell ref="A241:F241"/>
    <mergeCell ref="G241:S241"/>
    <mergeCell ref="T241:Y241"/>
    <mergeCell ref="Z241:AD241"/>
    <mergeCell ref="AE241:AJ241"/>
    <mergeCell ref="A239:F240"/>
    <mergeCell ref="G239:S240"/>
    <mergeCell ref="T239:Y240"/>
    <mergeCell ref="Z239:AD240"/>
    <mergeCell ref="AE239:AJ240"/>
    <mergeCell ref="AK239:AP240"/>
    <mergeCell ref="BP229:BS229"/>
    <mergeCell ref="A232:BL232"/>
    <mergeCell ref="A233:BL233"/>
    <mergeCell ref="A236:BL236"/>
    <mergeCell ref="A237:BL237"/>
    <mergeCell ref="A238:BL238"/>
    <mergeCell ref="AO229:AR229"/>
    <mergeCell ref="AS229:AW229"/>
    <mergeCell ref="AX229:BA229"/>
    <mergeCell ref="BB229:BF229"/>
    <mergeCell ref="BG229:BJ229"/>
    <mergeCell ref="BK229:BO229"/>
    <mergeCell ref="AK243:AP243"/>
    <mergeCell ref="AQ243:AV243"/>
    <mergeCell ref="AW243:BA243"/>
    <mergeCell ref="BB243:BF243"/>
    <mergeCell ref="BG243:BL243"/>
    <mergeCell ref="A245:BL245"/>
    <mergeCell ref="AK242:AP242"/>
    <mergeCell ref="AQ242:AV242"/>
    <mergeCell ref="AW242:BA242"/>
    <mergeCell ref="BB242:BF242"/>
    <mergeCell ref="BG242:BL242"/>
    <mergeCell ref="A243:F243"/>
    <mergeCell ref="G243:S243"/>
    <mergeCell ref="T243:Y243"/>
    <mergeCell ref="Z243:AD243"/>
    <mergeCell ref="AE243:AJ243"/>
    <mergeCell ref="AK241:AP241"/>
    <mergeCell ref="AQ241:AV241"/>
    <mergeCell ref="AW241:BA241"/>
    <mergeCell ref="BB241:BF241"/>
    <mergeCell ref="BG241:BL241"/>
    <mergeCell ref="A242:F242"/>
    <mergeCell ref="G242:S242"/>
    <mergeCell ref="T242:Y242"/>
    <mergeCell ref="Z242:AD242"/>
    <mergeCell ref="AE242:AJ242"/>
    <mergeCell ref="AT248:AW249"/>
    <mergeCell ref="AX248:BG248"/>
    <mergeCell ref="BH248:BL249"/>
    <mergeCell ref="Z249:AD249"/>
    <mergeCell ref="AE249:AI249"/>
    <mergeCell ref="AX249:BB249"/>
    <mergeCell ref="BC249:BG249"/>
    <mergeCell ref="A246:BL246"/>
    <mergeCell ref="A247:F249"/>
    <mergeCell ref="G247:P249"/>
    <mergeCell ref="Q247:AN247"/>
    <mergeCell ref="AO247:BL247"/>
    <mergeCell ref="Q248:U249"/>
    <mergeCell ref="V248:Y249"/>
    <mergeCell ref="Z248:AI248"/>
    <mergeCell ref="AJ248:AN249"/>
    <mergeCell ref="AO248:AS249"/>
    <mergeCell ref="AJ251:AN251"/>
    <mergeCell ref="AO251:AS251"/>
    <mergeCell ref="AT251:AW251"/>
    <mergeCell ref="AX251:BB251"/>
    <mergeCell ref="BC251:BG251"/>
    <mergeCell ref="BH251:BL251"/>
    <mergeCell ref="A251:F251"/>
    <mergeCell ref="G251:P251"/>
    <mergeCell ref="Q251:U251"/>
    <mergeCell ref="V251:Y251"/>
    <mergeCell ref="Z251:AD251"/>
    <mergeCell ref="AE251:AI251"/>
    <mergeCell ref="AJ250:AN250"/>
    <mergeCell ref="AO250:AS250"/>
    <mergeCell ref="AT250:AW250"/>
    <mergeCell ref="AX250:BB250"/>
    <mergeCell ref="BC250:BG250"/>
    <mergeCell ref="BH250:BL250"/>
    <mergeCell ref="A250:F250"/>
    <mergeCell ref="G250:P250"/>
    <mergeCell ref="Q250:U250"/>
    <mergeCell ref="V250:Y250"/>
    <mergeCell ref="Z250:AD250"/>
    <mergeCell ref="AE250:AI250"/>
    <mergeCell ref="A254:BL254"/>
    <mergeCell ref="A255:BL255"/>
    <mergeCell ref="A256:F257"/>
    <mergeCell ref="G256:S257"/>
    <mergeCell ref="T256:Y257"/>
    <mergeCell ref="Z256:AD257"/>
    <mergeCell ref="AE256:AJ257"/>
    <mergeCell ref="AK256:AP257"/>
    <mergeCell ref="AQ256:AV257"/>
    <mergeCell ref="AW256:BD257"/>
    <mergeCell ref="AJ252:AN252"/>
    <mergeCell ref="AO252:AS252"/>
    <mergeCell ref="AT252:AW252"/>
    <mergeCell ref="AX252:BB252"/>
    <mergeCell ref="BC252:BG252"/>
    <mergeCell ref="BH252:BL252"/>
    <mergeCell ref="A252:F252"/>
    <mergeCell ref="G252:P252"/>
    <mergeCell ref="Q252:U252"/>
    <mergeCell ref="V252:Y252"/>
    <mergeCell ref="Z252:AD252"/>
    <mergeCell ref="AE252:AI252"/>
    <mergeCell ref="AQ259:AV259"/>
    <mergeCell ref="AW259:BD259"/>
    <mergeCell ref="BE259:BL259"/>
    <mergeCell ref="A260:F260"/>
    <mergeCell ref="G260:S260"/>
    <mergeCell ref="T260:Y260"/>
    <mergeCell ref="Z260:AD260"/>
    <mergeCell ref="AE260:AJ260"/>
    <mergeCell ref="AK260:AP260"/>
    <mergeCell ref="AQ260:AV260"/>
    <mergeCell ref="A259:F259"/>
    <mergeCell ref="G259:S259"/>
    <mergeCell ref="T259:Y259"/>
    <mergeCell ref="Z259:AD259"/>
    <mergeCell ref="AE259:AJ259"/>
    <mergeCell ref="AK259:AP259"/>
    <mergeCell ref="BE256:BL257"/>
    <mergeCell ref="A258:F258"/>
    <mergeCell ref="G258:S258"/>
    <mergeCell ref="T258:Y258"/>
    <mergeCell ref="Z258:AD258"/>
    <mergeCell ref="AE258:AJ258"/>
    <mergeCell ref="AK258:AP258"/>
    <mergeCell ref="AQ258:AV258"/>
    <mergeCell ref="AW258:BD258"/>
    <mergeCell ref="BE258:BL258"/>
    <mergeCell ref="A275:AA275"/>
    <mergeCell ref="AH275:AP275"/>
    <mergeCell ref="AU275:BF275"/>
    <mergeCell ref="AH276:AP276"/>
    <mergeCell ref="AU276:BF276"/>
    <mergeCell ref="A268:BL268"/>
    <mergeCell ref="A272:AA272"/>
    <mergeCell ref="AH272:AP272"/>
    <mergeCell ref="AU272:BF272"/>
    <mergeCell ref="AH273:AP273"/>
    <mergeCell ref="AU273:BF273"/>
    <mergeCell ref="AW260:BD260"/>
    <mergeCell ref="BE260:BL260"/>
    <mergeCell ref="A262:BL262"/>
    <mergeCell ref="A263:BL263"/>
    <mergeCell ref="A266:BL266"/>
    <mergeCell ref="A267:BL267"/>
  </mergeCells>
  <conditionalFormatting sqref="A108 A199 A117">
    <cfRule type="cellIs" dxfId="80" priority="78" stopIfTrue="1" operator="equal">
      <formula>A107</formula>
    </cfRule>
  </conditionalFormatting>
  <conditionalFormatting sqref="A127:C127 A152:C152">
    <cfRule type="cellIs" dxfId="79" priority="79" stopIfTrue="1" operator="equal">
      <formula>A126</formula>
    </cfRule>
    <cfRule type="cellIs" dxfId="78" priority="80" stopIfTrue="1" operator="equal">
      <formula>0</formula>
    </cfRule>
  </conditionalFormatting>
  <conditionalFormatting sqref="A109">
    <cfRule type="cellIs" dxfId="77" priority="77" stopIfTrue="1" operator="equal">
      <formula>A108</formula>
    </cfRule>
  </conditionalFormatting>
  <conditionalFormatting sqref="A119">
    <cfRule type="cellIs" dxfId="76" priority="81" stopIfTrue="1" operator="equal">
      <formula>A117</formula>
    </cfRule>
  </conditionalFormatting>
  <conditionalFormatting sqref="A118">
    <cfRule type="cellIs" dxfId="75" priority="76" stopIfTrue="1" operator="equal">
      <formula>A117</formula>
    </cfRule>
  </conditionalFormatting>
  <conditionalFormatting sqref="A200">
    <cfRule type="cellIs" dxfId="74" priority="3" stopIfTrue="1" operator="equal">
      <formula>A199</formula>
    </cfRule>
  </conditionalFormatting>
  <conditionalFormatting sqref="A128:C128">
    <cfRule type="cellIs" dxfId="73" priority="74" stopIfTrue="1" operator="equal">
      <formula>A127</formula>
    </cfRule>
    <cfRule type="cellIs" dxfId="72" priority="75" stopIfTrue="1" operator="equal">
      <formula>0</formula>
    </cfRule>
  </conditionalFormatting>
  <conditionalFormatting sqref="A129:C129">
    <cfRule type="cellIs" dxfId="71" priority="72" stopIfTrue="1" operator="equal">
      <formula>A128</formula>
    </cfRule>
    <cfRule type="cellIs" dxfId="70" priority="73" stopIfTrue="1" operator="equal">
      <formula>0</formula>
    </cfRule>
  </conditionalFormatting>
  <conditionalFormatting sqref="A130:C130">
    <cfRule type="cellIs" dxfId="69" priority="70" stopIfTrue="1" operator="equal">
      <formula>A129</formula>
    </cfRule>
    <cfRule type="cellIs" dxfId="68" priority="71" stopIfTrue="1" operator="equal">
      <formula>0</formula>
    </cfRule>
  </conditionalFormatting>
  <conditionalFormatting sqref="A131:C131">
    <cfRule type="cellIs" dxfId="67" priority="68" stopIfTrue="1" operator="equal">
      <formula>A130</formula>
    </cfRule>
    <cfRule type="cellIs" dxfId="66" priority="69" stopIfTrue="1" operator="equal">
      <formula>0</formula>
    </cfRule>
  </conditionalFormatting>
  <conditionalFormatting sqref="A132:C132">
    <cfRule type="cellIs" dxfId="65" priority="66" stopIfTrue="1" operator="equal">
      <formula>A131</formula>
    </cfRule>
    <cfRule type="cellIs" dxfId="64" priority="67" stopIfTrue="1" operator="equal">
      <formula>0</formula>
    </cfRule>
  </conditionalFormatting>
  <conditionalFormatting sqref="A133:C133">
    <cfRule type="cellIs" dxfId="63" priority="64" stopIfTrue="1" operator="equal">
      <formula>A132</formula>
    </cfRule>
    <cfRule type="cellIs" dxfId="62" priority="65" stopIfTrue="1" operator="equal">
      <formula>0</formula>
    </cfRule>
  </conditionalFormatting>
  <conditionalFormatting sqref="A134:C134">
    <cfRule type="cellIs" dxfId="61" priority="62" stopIfTrue="1" operator="equal">
      <formula>A133</formula>
    </cfRule>
    <cfRule type="cellIs" dxfId="60" priority="63" stopIfTrue="1" operator="equal">
      <formula>0</formula>
    </cfRule>
  </conditionalFormatting>
  <conditionalFormatting sqref="A135:C135">
    <cfRule type="cellIs" dxfId="59" priority="60" stopIfTrue="1" operator="equal">
      <formula>A134</formula>
    </cfRule>
    <cfRule type="cellIs" dxfId="58" priority="61" stopIfTrue="1" operator="equal">
      <formula>0</formula>
    </cfRule>
  </conditionalFormatting>
  <conditionalFormatting sqref="A136:C136">
    <cfRule type="cellIs" dxfId="57" priority="58" stopIfTrue="1" operator="equal">
      <formula>A135</formula>
    </cfRule>
    <cfRule type="cellIs" dxfId="56" priority="59" stopIfTrue="1" operator="equal">
      <formula>0</formula>
    </cfRule>
  </conditionalFormatting>
  <conditionalFormatting sqref="A137:C137">
    <cfRule type="cellIs" dxfId="55" priority="56" stopIfTrue="1" operator="equal">
      <formula>A136</formula>
    </cfRule>
    <cfRule type="cellIs" dxfId="54" priority="57" stopIfTrue="1" operator="equal">
      <formula>0</formula>
    </cfRule>
  </conditionalFormatting>
  <conditionalFormatting sqref="A138:C138">
    <cfRule type="cellIs" dxfId="53" priority="54" stopIfTrue="1" operator="equal">
      <formula>A137</formula>
    </cfRule>
    <cfRule type="cellIs" dxfId="52" priority="55" stopIfTrue="1" operator="equal">
      <formula>0</formula>
    </cfRule>
  </conditionalFormatting>
  <conditionalFormatting sqref="A139:C139">
    <cfRule type="cellIs" dxfId="51" priority="52" stopIfTrue="1" operator="equal">
      <formula>A138</formula>
    </cfRule>
    <cfRule type="cellIs" dxfId="50" priority="53" stopIfTrue="1" operator="equal">
      <formula>0</formula>
    </cfRule>
  </conditionalFormatting>
  <conditionalFormatting sqref="A140:C140">
    <cfRule type="cellIs" dxfId="49" priority="50" stopIfTrue="1" operator="equal">
      <formula>A139</formula>
    </cfRule>
    <cfRule type="cellIs" dxfId="48" priority="51" stopIfTrue="1" operator="equal">
      <formula>0</formula>
    </cfRule>
  </conditionalFormatting>
  <conditionalFormatting sqref="A141:C141">
    <cfRule type="cellIs" dxfId="47" priority="48" stopIfTrue="1" operator="equal">
      <formula>A140</formula>
    </cfRule>
    <cfRule type="cellIs" dxfId="46" priority="49" stopIfTrue="1" operator="equal">
      <formula>0</formula>
    </cfRule>
  </conditionalFormatting>
  <conditionalFormatting sqref="A142:C142">
    <cfRule type="cellIs" dxfId="45" priority="46" stopIfTrue="1" operator="equal">
      <formula>A141</formula>
    </cfRule>
    <cfRule type="cellIs" dxfId="44" priority="47" stopIfTrue="1" operator="equal">
      <formula>0</formula>
    </cfRule>
  </conditionalFormatting>
  <conditionalFormatting sqref="A143:C143">
    <cfRule type="cellIs" dxfId="43" priority="44" stopIfTrue="1" operator="equal">
      <formula>A142</formula>
    </cfRule>
    <cfRule type="cellIs" dxfId="42" priority="45" stopIfTrue="1" operator="equal">
      <formula>0</formula>
    </cfRule>
  </conditionalFormatting>
  <conditionalFormatting sqref="A144:C144">
    <cfRule type="cellIs" dxfId="41" priority="42" stopIfTrue="1" operator="equal">
      <formula>A143</formula>
    </cfRule>
    <cfRule type="cellIs" dxfId="40" priority="43" stopIfTrue="1" operator="equal">
      <formula>0</formula>
    </cfRule>
  </conditionalFormatting>
  <conditionalFormatting sqref="A145:C145">
    <cfRule type="cellIs" dxfId="39" priority="40" stopIfTrue="1" operator="equal">
      <formula>A144</formula>
    </cfRule>
    <cfRule type="cellIs" dxfId="38" priority="41" stopIfTrue="1" operator="equal">
      <formula>0</formula>
    </cfRule>
  </conditionalFormatting>
  <conditionalFormatting sqref="A153:C153">
    <cfRule type="cellIs" dxfId="37" priority="38" stopIfTrue="1" operator="equal">
      <formula>A152</formula>
    </cfRule>
    <cfRule type="cellIs" dxfId="36" priority="39" stopIfTrue="1" operator="equal">
      <formula>0</formula>
    </cfRule>
  </conditionalFormatting>
  <conditionalFormatting sqref="A154:C154">
    <cfRule type="cellIs" dxfId="35" priority="36" stopIfTrue="1" operator="equal">
      <formula>A153</formula>
    </cfRule>
    <cfRule type="cellIs" dxfId="34" priority="37" stopIfTrue="1" operator="equal">
      <formula>0</formula>
    </cfRule>
  </conditionalFormatting>
  <conditionalFormatting sqref="A155:C155">
    <cfRule type="cellIs" dxfId="33" priority="34" stopIfTrue="1" operator="equal">
      <formula>A154</formula>
    </cfRule>
    <cfRule type="cellIs" dxfId="32" priority="35" stopIfTrue="1" operator="equal">
      <formula>0</formula>
    </cfRule>
  </conditionalFormatting>
  <conditionalFormatting sqref="A156:C156">
    <cfRule type="cellIs" dxfId="31" priority="32" stopIfTrue="1" operator="equal">
      <formula>A155</formula>
    </cfRule>
    <cfRule type="cellIs" dxfId="30" priority="33" stopIfTrue="1" operator="equal">
      <formula>0</formula>
    </cfRule>
  </conditionalFormatting>
  <conditionalFormatting sqref="A157:C157">
    <cfRule type="cellIs" dxfId="29" priority="30" stopIfTrue="1" operator="equal">
      <formula>A156</formula>
    </cfRule>
    <cfRule type="cellIs" dxfId="28" priority="31" stopIfTrue="1" operator="equal">
      <formula>0</formula>
    </cfRule>
  </conditionalFormatting>
  <conditionalFormatting sqref="A158:C158">
    <cfRule type="cellIs" dxfId="27" priority="28" stopIfTrue="1" operator="equal">
      <formula>A157</formula>
    </cfRule>
    <cfRule type="cellIs" dxfId="26" priority="29" stopIfTrue="1" operator="equal">
      <formula>0</formula>
    </cfRule>
  </conditionalFormatting>
  <conditionalFormatting sqref="A159:C159">
    <cfRule type="cellIs" dxfId="25" priority="26" stopIfTrue="1" operator="equal">
      <formula>A158</formula>
    </cfRule>
    <cfRule type="cellIs" dxfId="24" priority="27" stopIfTrue="1" operator="equal">
      <formula>0</formula>
    </cfRule>
  </conditionalFormatting>
  <conditionalFormatting sqref="A160:C160">
    <cfRule type="cellIs" dxfId="23" priority="24" stopIfTrue="1" operator="equal">
      <formula>A159</formula>
    </cfRule>
    <cfRule type="cellIs" dxfId="22" priority="25" stopIfTrue="1" operator="equal">
      <formula>0</formula>
    </cfRule>
  </conditionalFormatting>
  <conditionalFormatting sqref="A161:C161">
    <cfRule type="cellIs" dxfId="21" priority="22" stopIfTrue="1" operator="equal">
      <formula>A160</formula>
    </cfRule>
    <cfRule type="cellIs" dxfId="20" priority="23" stopIfTrue="1" operator="equal">
      <formula>0</formula>
    </cfRule>
  </conditionalFormatting>
  <conditionalFormatting sqref="A162:C162">
    <cfRule type="cellIs" dxfId="19" priority="20" stopIfTrue="1" operator="equal">
      <formula>A161</formula>
    </cfRule>
    <cfRule type="cellIs" dxfId="18" priority="21" stopIfTrue="1" operator="equal">
      <formula>0</formula>
    </cfRule>
  </conditionalFormatting>
  <conditionalFormatting sqref="A163:C163">
    <cfRule type="cellIs" dxfId="17" priority="18" stopIfTrue="1" operator="equal">
      <formula>A162</formula>
    </cfRule>
    <cfRule type="cellIs" dxfId="16" priority="19" stopIfTrue="1" operator="equal">
      <formula>0</formula>
    </cfRule>
  </conditionalFormatting>
  <conditionalFormatting sqref="A164:C164">
    <cfRule type="cellIs" dxfId="15" priority="16" stopIfTrue="1" operator="equal">
      <formula>A163</formula>
    </cfRule>
    <cfRule type="cellIs" dxfId="14" priority="17" stopIfTrue="1" operator="equal">
      <formula>0</formula>
    </cfRule>
  </conditionalFormatting>
  <conditionalFormatting sqref="A165:C165">
    <cfRule type="cellIs" dxfId="13" priority="14" stopIfTrue="1" operator="equal">
      <formula>A164</formula>
    </cfRule>
    <cfRule type="cellIs" dxfId="12" priority="15" stopIfTrue="1" operator="equal">
      <formula>0</formula>
    </cfRule>
  </conditionalFormatting>
  <conditionalFormatting sqref="A166:C166">
    <cfRule type="cellIs" dxfId="11" priority="12" stopIfTrue="1" operator="equal">
      <formula>A165</formula>
    </cfRule>
    <cfRule type="cellIs" dxfId="10" priority="13" stopIfTrue="1" operator="equal">
      <formula>0</formula>
    </cfRule>
  </conditionalFormatting>
  <conditionalFormatting sqref="A167:C167">
    <cfRule type="cellIs" dxfId="9" priority="10" stopIfTrue="1" operator="equal">
      <formula>A166</formula>
    </cfRule>
    <cfRule type="cellIs" dxfId="8" priority="11" stopIfTrue="1" operator="equal">
      <formula>0</formula>
    </cfRule>
  </conditionalFormatting>
  <conditionalFormatting sqref="A168:C168">
    <cfRule type="cellIs" dxfId="7" priority="8" stopIfTrue="1" operator="equal">
      <formula>A167</formula>
    </cfRule>
    <cfRule type="cellIs" dxfId="6" priority="9" stopIfTrue="1" operator="equal">
      <formula>0</formula>
    </cfRule>
  </conditionalFormatting>
  <conditionalFormatting sqref="A169:C169">
    <cfRule type="cellIs" dxfId="5" priority="6" stopIfTrue="1" operator="equal">
      <formula>A168</formula>
    </cfRule>
    <cfRule type="cellIs" dxfId="4" priority="7" stopIfTrue="1" operator="equal">
      <formula>0</formula>
    </cfRule>
  </conditionalFormatting>
  <conditionalFormatting sqref="A170:C170">
    <cfRule type="cellIs" dxfId="3" priority="4" stopIfTrue="1" operator="equal">
      <formula>A169</formula>
    </cfRule>
    <cfRule type="cellIs" dxfId="2" priority="5" stopIfTrue="1" operator="equal">
      <formula>0</formula>
    </cfRule>
  </conditionalFormatting>
  <conditionalFormatting sqref="A201">
    <cfRule type="cellIs" dxfId="1" priority="2" stopIfTrue="1" operator="equal">
      <formula>A200</formula>
    </cfRule>
  </conditionalFormatting>
  <conditionalFormatting sqref="A202">
    <cfRule type="cellIs" dxfId="0" priority="1" stopIfTrue="1" operator="equal">
      <formula>A201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Додаток1</vt:lpstr>
      <vt:lpstr>Додаток2</vt:lpstr>
      <vt:lpstr>Додаток1!Область_печати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2021-12-22T08:15:33Z</cp:lastPrinted>
  <dcterms:created xsi:type="dcterms:W3CDTF">2016-07-02T12:27:50Z</dcterms:created>
  <dcterms:modified xsi:type="dcterms:W3CDTF">2021-12-28T08:39:54Z</dcterms:modified>
</cp:coreProperties>
</file>