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 зах" sheetId="1" state="visible" r:id="rId2"/>
  </sheets>
  <definedNames>
    <definedName function="false" hidden="false" localSheetId="0" name="_xlnm.Print_Area" vbProcedure="false">'фін зах'!$A$1:$O$33</definedName>
    <definedName function="false" hidden="false" localSheetId="0" name="_xlnm.Print_Titles" vbProcedure="false">'фін зах'!$4:$8</definedName>
    <definedName function="false" hidden="false" localSheetId="0" name="_xlnm.Print_Area" vbProcedure="false">'фін зах'!$A$1:$O$33</definedName>
    <definedName function="false" hidden="false" localSheetId="0" name="_xlnm.Print_Area_0" vbProcedure="false">'фін зах'!$A$1:$O$33</definedName>
    <definedName function="false" hidden="false" localSheetId="0" name="_xlnm.Print_Area_0_0" vbProcedure="false">'фін зах'!$A$1:$O$33</definedName>
    <definedName function="false" hidden="false" localSheetId="0" name="_xlnm.Print_Area_0_0_0" vbProcedure="false">'фін зах'!$A$1:$O$33</definedName>
    <definedName function="false" hidden="false" localSheetId="0" name="_xlnm.Print_Area_0_0_0_0" vbProcedure="false">'фін зах'!$A$1:$O$33</definedName>
    <definedName function="false" hidden="false" localSheetId="0" name="_xlnm.Print_Area_0_0_0_0_0" vbProcedure="false">'фін зах'!$A$1:$O$33</definedName>
    <definedName function="false" hidden="false" localSheetId="0" name="_xlnm.Print_Area_0_0_0_0_0_0" vbProcedure="false">'фін зах'!$A$1:$O$33</definedName>
    <definedName function="false" hidden="false" localSheetId="0" name="_xlnm.Print_Titles" vbProcedure="false">'фін зах'!$4:$8</definedName>
    <definedName function="false" hidden="false" localSheetId="0" name="_xlnm.Print_Titles_0" vbProcedure="false">'фін зах'!$4:$8</definedName>
    <definedName function="false" hidden="false" localSheetId="0" name="_xlnm.Print_Titles_0_0" vbProcedure="false">'фін зах'!$4:$8</definedName>
    <definedName function="false" hidden="false" localSheetId="0" name="_xlnm.Print_Titles_0_0_0" vbProcedure="false">'фін зах'!$4:$8</definedName>
    <definedName function="false" hidden="false" localSheetId="0" name="_xlnm.Print_Titles_0_0_0_0" vbProcedure="false">'фін зах'!$4:$8</definedName>
    <definedName function="false" hidden="false" localSheetId="0" name="_xlnm.Print_Titles_0_0_0_0_0" vbProcedure="false">'фін зах'!$4:$8</definedName>
    <definedName function="false" hidden="false" localSheetId="0" name="_xlnm.Print_Titles_0_0_0_0_0_0" vbProcedure="false">'фін зах'!$4:$8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<sst xmlns="http://schemas.openxmlformats.org/spreadsheetml/2006/main" count="80" uniqueCount="55">
  <si>
    <t xml:space="preserve">Додаток 3</t>
  </si>
  <si>
    <t xml:space="preserve">Фінансове забезпечення заходів
Програми економічного і соціального розвитку Лиманської об’єднаної територіальної громади на  2019 рік
та основні напрями розвитку на 2020 і 2021 роки за І квартал 2019 року</t>
  </si>
  <si>
    <t xml:space="preserve">тис.грн.</t>
  </si>
  <si>
    <t xml:space="preserve">Напрями реалізації заходів</t>
  </si>
  <si>
    <t xml:space="preserve">Кількість заходів</t>
  </si>
  <si>
    <t xml:space="preserve">Витрати на реалізацію</t>
  </si>
  <si>
    <t xml:space="preserve">всього</t>
  </si>
  <si>
    <t xml:space="preserve">у тому числі за рахунок коштів:</t>
  </si>
  <si>
    <t xml:space="preserve">державного бюджету</t>
  </si>
  <si>
    <t xml:space="preserve">місцевих бюджетів</t>
  </si>
  <si>
    <t xml:space="preserve">підприємств</t>
  </si>
  <si>
    <t xml:space="preserve">інших джерел</t>
  </si>
  <si>
    <t xml:space="preserve">обласного бюджету</t>
  </si>
  <si>
    <t xml:space="preserve">районний (міський, селищний, сільський) бюджет</t>
  </si>
  <si>
    <t xml:space="preserve">план</t>
  </si>
  <si>
    <t xml:space="preserve">факт</t>
  </si>
  <si>
    <t xml:space="preserve">Агропромисловий комплекс</t>
  </si>
  <si>
    <t xml:space="preserve">Енергозабезпечення та енергоефективність</t>
  </si>
  <si>
    <t xml:space="preserve">Дорожньо-транспортний комплекс</t>
  </si>
  <si>
    <t xml:space="preserve">2</t>
  </si>
  <si>
    <t xml:space="preserve">0</t>
  </si>
  <si>
    <t xml:space="preserve">Житлове господарство та комунальна інфраструктура</t>
  </si>
  <si>
    <t xml:space="preserve">Розвиток підприємницького середовища</t>
  </si>
  <si>
    <t xml:space="preserve">1</t>
  </si>
  <si>
    <t xml:space="preserve">Розвиток ринку внутрішньої торгівлі та надання побутових послуг населенню. Захист прав споживачів</t>
  </si>
  <si>
    <t xml:space="preserve">9</t>
  </si>
  <si>
    <t xml:space="preserve">7</t>
  </si>
  <si>
    <t xml:space="preserve">Ринок праці. Зайнятість населення </t>
  </si>
  <si>
    <t xml:space="preserve">Формування спроможних територіальних громад</t>
  </si>
  <si>
    <t xml:space="preserve">4</t>
  </si>
  <si>
    <t xml:space="preserve">Впровадження заходів територіального планування</t>
  </si>
  <si>
    <t xml:space="preserve">Розвиток земельних відносин</t>
  </si>
  <si>
    <t xml:space="preserve">Розвиток громадського суспільства</t>
  </si>
  <si>
    <t xml:space="preserve">Соціальний захист населення</t>
  </si>
  <si>
    <t xml:space="preserve">Освіта</t>
  </si>
  <si>
    <t xml:space="preserve">46</t>
  </si>
  <si>
    <t xml:space="preserve">18</t>
  </si>
  <si>
    <t xml:space="preserve">Фізичне виховання та спорт</t>
  </si>
  <si>
    <t xml:space="preserve">Підтримка сім’ї, дітей та молоді</t>
  </si>
  <si>
    <t xml:space="preserve">5</t>
  </si>
  <si>
    <t xml:space="preserve">Охорона здоров’я</t>
  </si>
  <si>
    <t xml:space="preserve">42</t>
  </si>
  <si>
    <t xml:space="preserve">14</t>
  </si>
  <si>
    <t xml:space="preserve">Захист прав дітей-сиріт та дітей, позбавлених батьківського піклування</t>
  </si>
  <si>
    <t xml:space="preserve">6</t>
  </si>
  <si>
    <t xml:space="preserve">Культура і туризм</t>
  </si>
  <si>
    <t xml:space="preserve">Заходи, пов’язані з наслідками проведення АТО на території області. Підтримка внутрішньо переміщених осіб</t>
  </si>
  <si>
    <t xml:space="preserve">Охорона навколишнього природного середовища</t>
  </si>
  <si>
    <t xml:space="preserve">Захист населення і територій від надзвичайних ситуацій</t>
  </si>
  <si>
    <t xml:space="preserve">Розвиток інформаційного простору. Забезпечення доступу до неупереджених джерел інформації</t>
  </si>
  <si>
    <t xml:space="preserve">11</t>
  </si>
  <si>
    <t xml:space="preserve">8</t>
  </si>
  <si>
    <t xml:space="preserve">Розвиток зовнішньоекономічної діяльності, міжнародної і міжрегіональної співпраці</t>
  </si>
  <si>
    <t xml:space="preserve">3</t>
  </si>
  <si>
    <t xml:space="preserve">ВСЬОГО: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</si>
</sst>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0"/>
    <numFmt numFmtId="169" formatCode="0.0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5536"/>
  <sheetViews>
    <sheetView windowProtection="false" showFormulas="false" showGridLines="true" showRowColHeaders="true" showZeros="true" rightToLeft="false" tabSelected="true" showOutlineSymbols="true" defaultGridColor="true" view="pageBreakPreview" topLeftCell="A16" colorId="64" zoomScale="91" zoomScaleNormal="75" zoomScalePageLayoutView="91" workbookViewId="0">
      <selection pane="topLeft" activeCell="L30" activeCellId="0" sqref="L30"/>
    </sheetView>
  </sheetViews>
  <sheetFormatPr defaultRowHeight="15"/>
  <cols>
    <col collapsed="false" hidden="false" max="1" min="1" style="1" width="30.6428571428571"/>
    <col collapsed="false" hidden="false" max="2" min="2" style="1" width="9.58673469387755"/>
    <col collapsed="false" hidden="false" max="3" min="3" style="1" width="11.2040816326531"/>
    <col collapsed="false" hidden="false" max="4" min="4" style="1" width="14.0408163265306"/>
    <col collapsed="false" hidden="false" max="5" min="5" style="1" width="14.1734693877551"/>
    <col collapsed="false" hidden="false" max="6" min="6" style="1" width="12.5561224489796"/>
    <col collapsed="false" hidden="false" max="7" min="7" style="1" width="12.1479591836735"/>
    <col collapsed="false" hidden="false" max="8" min="8" style="1" width="12.6887755102041"/>
    <col collapsed="false" hidden="false" max="9" min="9" style="1" width="10.6632653061225"/>
    <col collapsed="false" hidden="false" max="11" min="10" style="1" width="12.8265306122449"/>
    <col collapsed="false" hidden="false" max="12" min="12" style="1" width="12.5561224489796"/>
    <col collapsed="false" hidden="false" max="13" min="13" style="1" width="13.0918367346939"/>
    <col collapsed="false" hidden="false" max="14" min="14" style="1" width="10.9336734693878"/>
    <col collapsed="false" hidden="false" max="15" min="15" style="1" width="9.04591836734694"/>
    <col collapsed="false" hidden="false" max="17" min="16" style="1" width="7.96428571428571"/>
    <col collapsed="false" hidden="false" max="18" min="18" style="1" width="11.8775510204082"/>
    <col collapsed="false" hidden="false" max="1025" min="19" style="1" width="7.96428571428571"/>
  </cols>
  <sheetData>
    <row r="1" customFormat="false" ht="17.35" hidden="false" customHeight="true" outlineLevel="0" collapsed="false">
      <c r="N1" s="2" t="s">
        <v>0</v>
      </c>
      <c r="O1" s="2"/>
    </row>
    <row r="2" customFormat="false" ht="51.0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7.3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</row>
    <row r="4" customFormat="false" ht="18.75" hidden="false" customHeight="true" outlineLevel="0" collapsed="false">
      <c r="A4" s="6" t="s">
        <v>3</v>
      </c>
      <c r="B4" s="7" t="s">
        <v>4</v>
      </c>
      <c r="C4" s="7"/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customFormat="false" ht="18.75" hidden="false" customHeight="true" outlineLevel="0" collapsed="false">
      <c r="A5" s="6"/>
      <c r="B5" s="7"/>
      <c r="C5" s="7"/>
      <c r="D5" s="7" t="s">
        <v>6</v>
      </c>
      <c r="E5" s="7"/>
      <c r="F5" s="6" t="s">
        <v>7</v>
      </c>
      <c r="G5" s="6"/>
      <c r="H5" s="6"/>
      <c r="I5" s="6"/>
      <c r="J5" s="6"/>
      <c r="K5" s="6"/>
      <c r="L5" s="6"/>
      <c r="M5" s="6"/>
      <c r="N5" s="6"/>
      <c r="O5" s="6"/>
    </row>
    <row r="6" customFormat="false" ht="18.75" hidden="false" customHeight="true" outlineLevel="0" collapsed="false">
      <c r="A6" s="6"/>
      <c r="B6" s="7"/>
      <c r="C6" s="7"/>
      <c r="D6" s="7"/>
      <c r="E6" s="7"/>
      <c r="F6" s="7" t="s">
        <v>8</v>
      </c>
      <c r="G6" s="7"/>
      <c r="H6" s="6" t="s">
        <v>9</v>
      </c>
      <c r="I6" s="6"/>
      <c r="J6" s="6"/>
      <c r="K6" s="6"/>
      <c r="L6" s="7" t="s">
        <v>10</v>
      </c>
      <c r="M6" s="7"/>
      <c r="N6" s="7" t="s">
        <v>11</v>
      </c>
      <c r="O6" s="7"/>
    </row>
    <row r="7" customFormat="false" ht="15" hidden="false" customHeight="true" outlineLevel="0" collapsed="false">
      <c r="A7" s="6"/>
      <c r="B7" s="7"/>
      <c r="C7" s="7"/>
      <c r="D7" s="7"/>
      <c r="E7" s="7"/>
      <c r="F7" s="7"/>
      <c r="G7" s="7"/>
      <c r="H7" s="6"/>
      <c r="I7" s="6"/>
      <c r="J7" s="6"/>
      <c r="K7" s="6"/>
      <c r="L7" s="7"/>
      <c r="M7" s="7"/>
      <c r="N7" s="7"/>
      <c r="O7" s="7"/>
    </row>
    <row r="8" customFormat="false" ht="46.15" hidden="false" customHeight="true" outlineLevel="0" collapsed="false">
      <c r="A8" s="6"/>
      <c r="B8" s="7"/>
      <c r="C8" s="7"/>
      <c r="D8" s="7"/>
      <c r="E8" s="7"/>
      <c r="F8" s="7"/>
      <c r="G8" s="7"/>
      <c r="H8" s="7" t="s">
        <v>12</v>
      </c>
      <c r="I8" s="7"/>
      <c r="J8" s="7" t="s">
        <v>13</v>
      </c>
      <c r="K8" s="7"/>
      <c r="L8" s="7"/>
      <c r="M8" s="7"/>
      <c r="N8" s="7"/>
      <c r="O8" s="7"/>
    </row>
    <row r="9" s="8" customFormat="true" ht="15.65" hidden="false" customHeight="false" outlineLevel="0" collapsed="false">
      <c r="A9" s="6"/>
      <c r="B9" s="6" t="s">
        <v>14</v>
      </c>
      <c r="C9" s="6" t="s">
        <v>15</v>
      </c>
      <c r="D9" s="6" t="s">
        <v>14</v>
      </c>
      <c r="E9" s="6" t="s">
        <v>15</v>
      </c>
      <c r="F9" s="6" t="s">
        <v>14</v>
      </c>
      <c r="G9" s="6" t="s">
        <v>15</v>
      </c>
      <c r="H9" s="6" t="s">
        <v>14</v>
      </c>
      <c r="I9" s="6" t="s">
        <v>15</v>
      </c>
      <c r="J9" s="6" t="s">
        <v>14</v>
      </c>
      <c r="K9" s="6" t="s">
        <v>15</v>
      </c>
      <c r="L9" s="6" t="s">
        <v>14</v>
      </c>
      <c r="M9" s="6" t="s">
        <v>15</v>
      </c>
      <c r="N9" s="6" t="s">
        <v>14</v>
      </c>
      <c r="O9" s="6" t="s">
        <v>15</v>
      </c>
    </row>
    <row r="10" customFormat="false" ht="15.65" hidden="false" customHeight="false" outlineLevel="0" collapsed="false">
      <c r="A10" s="9" t="s">
        <v>16</v>
      </c>
      <c r="B10" s="10" t="n">
        <v>14</v>
      </c>
      <c r="C10" s="10" t="n">
        <v>5</v>
      </c>
      <c r="D10" s="11" t="n">
        <v>100912.3</v>
      </c>
      <c r="E10" s="12" t="n">
        <v>23604.05</v>
      </c>
      <c r="F10" s="13" t="n">
        <v>0</v>
      </c>
      <c r="G10" s="13" t="n">
        <v>0</v>
      </c>
      <c r="H10" s="13" t="n">
        <v>0</v>
      </c>
      <c r="I10" s="13" t="n">
        <v>0</v>
      </c>
      <c r="J10" s="11" t="n">
        <v>159.3</v>
      </c>
      <c r="K10" s="14" t="n">
        <v>0</v>
      </c>
      <c r="L10" s="15" t="n">
        <v>100753</v>
      </c>
      <c r="M10" s="16" t="n">
        <v>23604.05</v>
      </c>
      <c r="N10" s="13" t="n">
        <v>0</v>
      </c>
      <c r="O10" s="13" t="n">
        <v>0</v>
      </c>
    </row>
    <row r="11" customFormat="false" ht="30.45" hidden="false" customHeight="false" outlineLevel="0" collapsed="false">
      <c r="A11" s="9" t="s">
        <v>17</v>
      </c>
      <c r="B11" s="10" t="n">
        <v>6</v>
      </c>
      <c r="C11" s="10" t="n">
        <v>2</v>
      </c>
      <c r="D11" s="17" t="n">
        <f aca="false">SUM(D5:D10)</f>
        <v>100912.3</v>
      </c>
      <c r="E11" s="18" t="n">
        <f aca="false">SUM(E5:E10)</f>
        <v>23604.05</v>
      </c>
      <c r="F11" s="19" t="n">
        <v>0</v>
      </c>
      <c r="G11" s="19" t="n">
        <v>0</v>
      </c>
      <c r="H11" s="19" t="n">
        <v>0</v>
      </c>
      <c r="I11" s="19" t="n">
        <v>0</v>
      </c>
      <c r="J11" s="17" t="n">
        <f aca="false">SUM(J5:J10)</f>
        <v>159.3</v>
      </c>
      <c r="K11" s="19" t="n">
        <f aca="false">SUM(K5:K10)</f>
        <v>0</v>
      </c>
      <c r="L11" s="17" t="n">
        <f aca="false">SUM(L5:L10)</f>
        <v>100753</v>
      </c>
      <c r="M11" s="18" t="n">
        <f aca="false">SUM(M5:M10)</f>
        <v>23604.05</v>
      </c>
      <c r="N11" s="19" t="n">
        <v>0</v>
      </c>
      <c r="O11" s="19" t="n">
        <v>0</v>
      </c>
    </row>
    <row r="12" customFormat="false" ht="30.45" hidden="false" customHeight="false" outlineLevel="0" collapsed="false">
      <c r="A12" s="9" t="s">
        <v>18</v>
      </c>
      <c r="B12" s="10" t="s">
        <v>19</v>
      </c>
      <c r="C12" s="10" t="s">
        <v>20</v>
      </c>
      <c r="D12" s="20" t="n">
        <v>499.063</v>
      </c>
      <c r="E12" s="21" t="n"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0" t="n">
        <v>499.063</v>
      </c>
      <c r="K12" s="21" t="n">
        <v>0</v>
      </c>
      <c r="L12" s="21" t="n">
        <v>0</v>
      </c>
      <c r="M12" s="21" t="n">
        <v>0</v>
      </c>
      <c r="N12" s="21" t="n">
        <v>0</v>
      </c>
      <c r="O12" s="22" t="n">
        <v>0</v>
      </c>
    </row>
    <row r="13" customFormat="false" ht="30.45" hidden="false" customHeight="false" outlineLevel="0" collapsed="false">
      <c r="A13" s="9" t="s">
        <v>21</v>
      </c>
      <c r="B13" s="10" t="n">
        <v>67</v>
      </c>
      <c r="C13" s="10" t="n">
        <v>14</v>
      </c>
      <c r="D13" s="20" t="n">
        <v>214703.634</v>
      </c>
      <c r="E13" s="20" t="n">
        <v>2124.292</v>
      </c>
      <c r="F13" s="21" t="n">
        <v>0</v>
      </c>
      <c r="G13" s="21" t="n">
        <v>0</v>
      </c>
      <c r="H13" s="21" t="n">
        <v>0</v>
      </c>
      <c r="I13" s="21" t="n">
        <v>0</v>
      </c>
      <c r="J13" s="20" t="n">
        <v>34413.585</v>
      </c>
      <c r="K13" s="20" t="n">
        <v>2124.292</v>
      </c>
      <c r="L13" s="20" t="n">
        <v>180290.049</v>
      </c>
      <c r="M13" s="21" t="n">
        <v>0</v>
      </c>
      <c r="N13" s="21" t="n">
        <v>0</v>
      </c>
      <c r="O13" s="22" t="n">
        <v>0</v>
      </c>
    </row>
    <row r="14" customFormat="false" ht="30.45" hidden="false" customHeight="false" outlineLevel="0" collapsed="false">
      <c r="A14" s="9" t="s">
        <v>22</v>
      </c>
      <c r="B14" s="10" t="s">
        <v>23</v>
      </c>
      <c r="C14" s="10" t="s">
        <v>20</v>
      </c>
      <c r="D14" s="23" t="n">
        <v>1000</v>
      </c>
      <c r="E14" s="21" t="n"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23" t="n">
        <v>1000</v>
      </c>
      <c r="K14" s="21" t="n">
        <v>0</v>
      </c>
      <c r="L14" s="21" t="n">
        <v>0</v>
      </c>
      <c r="M14" s="21" t="n">
        <v>0</v>
      </c>
      <c r="N14" s="21" t="n">
        <v>0</v>
      </c>
      <c r="O14" s="22" t="n">
        <v>0</v>
      </c>
    </row>
    <row r="15" customFormat="false" ht="58.5" hidden="false" customHeight="false" outlineLevel="0" collapsed="false">
      <c r="A15" s="9" t="s">
        <v>24</v>
      </c>
      <c r="B15" s="10" t="s">
        <v>25</v>
      </c>
      <c r="C15" s="10" t="s">
        <v>26</v>
      </c>
      <c r="D15" s="23" t="n">
        <v>2544</v>
      </c>
      <c r="E15" s="23" t="n">
        <v>899.8</v>
      </c>
      <c r="F15" s="21" t="n">
        <v>0</v>
      </c>
      <c r="G15" s="21" t="n">
        <v>0</v>
      </c>
      <c r="H15" s="21" t="n">
        <v>0</v>
      </c>
      <c r="I15" s="21" t="n">
        <v>0</v>
      </c>
      <c r="J15" s="21" t="n">
        <v>0</v>
      </c>
      <c r="K15" s="21" t="n">
        <v>0</v>
      </c>
      <c r="L15" s="23" t="n">
        <v>2544</v>
      </c>
      <c r="M15" s="23" t="n">
        <v>899.8</v>
      </c>
      <c r="N15" s="21" t="n">
        <v>0</v>
      </c>
      <c r="O15" s="22" t="n">
        <v>0</v>
      </c>
    </row>
    <row r="16" customFormat="false" ht="30.45" hidden="false" customHeight="false" outlineLevel="0" collapsed="false">
      <c r="A16" s="9" t="s">
        <v>27</v>
      </c>
      <c r="B16" s="10" t="n">
        <v>25</v>
      </c>
      <c r="C16" s="10" t="n">
        <v>18</v>
      </c>
      <c r="D16" s="24" t="n">
        <v>1000</v>
      </c>
      <c r="E16" s="24" t="n">
        <v>205.2</v>
      </c>
      <c r="F16" s="25" t="n">
        <v>0</v>
      </c>
      <c r="G16" s="25" t="n">
        <v>0</v>
      </c>
      <c r="H16" s="25" t="n">
        <v>0</v>
      </c>
      <c r="I16" s="25" t="n">
        <v>0</v>
      </c>
      <c r="J16" s="24" t="n">
        <v>500</v>
      </c>
      <c r="K16" s="24" t="n">
        <v>111.5</v>
      </c>
      <c r="L16" s="25" t="n">
        <v>0</v>
      </c>
      <c r="M16" s="25" t="n">
        <v>0</v>
      </c>
      <c r="N16" s="24" t="n">
        <v>500</v>
      </c>
      <c r="O16" s="24" t="n">
        <v>93.7</v>
      </c>
    </row>
    <row r="17" customFormat="false" ht="30.45" hidden="false" customHeight="false" outlineLevel="0" collapsed="false">
      <c r="A17" s="9" t="s">
        <v>28</v>
      </c>
      <c r="B17" s="10" t="s">
        <v>29</v>
      </c>
      <c r="C17" s="10" t="s">
        <v>19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21" t="n">
        <v>0</v>
      </c>
      <c r="O17" s="22" t="n">
        <v>0</v>
      </c>
    </row>
    <row r="18" customFormat="false" ht="30.45" hidden="false" customHeight="false" outlineLevel="0" collapsed="false">
      <c r="A18" s="9" t="s">
        <v>30</v>
      </c>
      <c r="B18" s="10" t="s">
        <v>23</v>
      </c>
      <c r="C18" s="10" t="s">
        <v>20</v>
      </c>
      <c r="D18" s="23" t="n">
        <v>650</v>
      </c>
      <c r="E18" s="21" t="n">
        <v>0</v>
      </c>
      <c r="F18" s="21" t="n">
        <v>0</v>
      </c>
      <c r="G18" s="21" t="n">
        <v>0</v>
      </c>
      <c r="H18" s="21" t="n">
        <v>0</v>
      </c>
      <c r="I18" s="21" t="n">
        <v>0</v>
      </c>
      <c r="J18" s="23" t="n">
        <v>650</v>
      </c>
      <c r="K18" s="21" t="n">
        <v>0</v>
      </c>
      <c r="L18" s="21" t="n">
        <v>0</v>
      </c>
      <c r="M18" s="21" t="n">
        <v>0</v>
      </c>
      <c r="N18" s="21" t="n">
        <v>0</v>
      </c>
      <c r="O18" s="22" t="n">
        <v>0</v>
      </c>
    </row>
    <row r="19" customFormat="false" ht="15.65" hidden="false" customHeight="false" outlineLevel="0" collapsed="false">
      <c r="A19" s="9" t="s">
        <v>31</v>
      </c>
      <c r="B19" s="10" t="n">
        <v>10</v>
      </c>
      <c r="C19" s="10" t="n">
        <v>0</v>
      </c>
      <c r="D19" s="26" t="n">
        <v>4169.81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8" t="n">
        <v>762.21</v>
      </c>
      <c r="K19" s="27" t="n">
        <v>0</v>
      </c>
      <c r="L19" s="29" t="n">
        <v>212.6</v>
      </c>
      <c r="M19" s="27" t="n">
        <v>0</v>
      </c>
      <c r="N19" s="29" t="n">
        <v>3195</v>
      </c>
      <c r="O19" s="27" t="n">
        <v>0</v>
      </c>
    </row>
    <row r="20" customFormat="false" ht="30.45" hidden="false" customHeight="false" outlineLevel="0" collapsed="false">
      <c r="A20" s="9" t="s">
        <v>32</v>
      </c>
      <c r="B20" s="10" t="s">
        <v>29</v>
      </c>
      <c r="C20" s="10" t="s">
        <v>23</v>
      </c>
      <c r="D20" s="23" t="n">
        <v>1000</v>
      </c>
      <c r="E20" s="21" t="n">
        <v>0</v>
      </c>
      <c r="F20" s="21" t="n">
        <v>0</v>
      </c>
      <c r="G20" s="21" t="n">
        <v>0</v>
      </c>
      <c r="H20" s="21" t="n">
        <v>0</v>
      </c>
      <c r="I20" s="21" t="n">
        <v>0</v>
      </c>
      <c r="J20" s="23" t="n">
        <v>1000</v>
      </c>
      <c r="K20" s="21" t="n">
        <v>0</v>
      </c>
      <c r="L20" s="21" t="n">
        <v>0</v>
      </c>
      <c r="M20" s="21" t="n">
        <v>0</v>
      </c>
      <c r="N20" s="21" t="n">
        <v>0</v>
      </c>
      <c r="O20" s="22" t="n">
        <v>0</v>
      </c>
    </row>
    <row r="21" customFormat="false" ht="15.65" hidden="false" customHeight="false" outlineLevel="0" collapsed="false">
      <c r="A21" s="9" t="s">
        <v>33</v>
      </c>
      <c r="B21" s="10" t="n">
        <v>55</v>
      </c>
      <c r="C21" s="10" t="n">
        <v>38</v>
      </c>
      <c r="D21" s="30" t="n">
        <v>207290.1</v>
      </c>
      <c r="E21" s="30" t="n">
        <v>56608.1</v>
      </c>
      <c r="F21" s="30" t="n">
        <v>201613.7</v>
      </c>
      <c r="G21" s="30" t="n">
        <v>55871.6</v>
      </c>
      <c r="H21" s="30" t="n">
        <v>515.7</v>
      </c>
      <c r="I21" s="30" t="n">
        <v>86.5</v>
      </c>
      <c r="J21" s="30" t="n">
        <v>5160.7</v>
      </c>
      <c r="K21" s="30" t="n">
        <v>650</v>
      </c>
      <c r="L21" s="31" t="n">
        <v>0</v>
      </c>
      <c r="M21" s="31" t="n">
        <v>0</v>
      </c>
      <c r="N21" s="31" t="n">
        <v>0</v>
      </c>
      <c r="O21" s="31" t="n">
        <v>0</v>
      </c>
    </row>
    <row r="22" customFormat="false" ht="15.65" hidden="false" customHeight="false" outlineLevel="0" collapsed="false">
      <c r="A22" s="32" t="s">
        <v>34</v>
      </c>
      <c r="B22" s="10" t="s">
        <v>35</v>
      </c>
      <c r="C22" s="10" t="s">
        <v>36</v>
      </c>
      <c r="D22" s="20" t="n">
        <f aca="false">F22+H22+J22+L22+N22</f>
        <v>36453.774</v>
      </c>
      <c r="E22" s="23" t="n">
        <f aca="false">G22+I22+K22+M22+O22</f>
        <v>6156.2</v>
      </c>
      <c r="F22" s="20" t="n">
        <v>532.022</v>
      </c>
      <c r="G22" s="21" t="n">
        <v>0</v>
      </c>
      <c r="H22" s="21" t="n">
        <v>0</v>
      </c>
      <c r="I22" s="21" t="n">
        <v>0</v>
      </c>
      <c r="J22" s="20" t="n">
        <v>34105.352</v>
      </c>
      <c r="K22" s="23" t="n">
        <v>5702.3</v>
      </c>
      <c r="L22" s="21" t="n">
        <v>0</v>
      </c>
      <c r="M22" s="21" t="n">
        <v>0</v>
      </c>
      <c r="N22" s="23" t="n">
        <v>1816.4</v>
      </c>
      <c r="O22" s="33" t="n">
        <v>453.9</v>
      </c>
    </row>
    <row r="23" customFormat="false" ht="15.65" hidden="false" customHeight="false" outlineLevel="0" collapsed="false">
      <c r="A23" s="32" t="s">
        <v>37</v>
      </c>
      <c r="B23" s="10" t="s">
        <v>29</v>
      </c>
      <c r="C23" s="10" t="s">
        <v>19</v>
      </c>
      <c r="D23" s="20" t="n">
        <f aca="false">F23+H23+J23+L23+N23</f>
        <v>4515.642</v>
      </c>
      <c r="E23" s="23" t="n">
        <f aca="false">G23+I23+K23+M23+O23</f>
        <v>648.2</v>
      </c>
      <c r="F23" s="21" t="n">
        <v>0</v>
      </c>
      <c r="G23" s="21" t="n">
        <v>0</v>
      </c>
      <c r="H23" s="21" t="n">
        <v>0</v>
      </c>
      <c r="I23" s="21" t="n">
        <v>0</v>
      </c>
      <c r="J23" s="20" t="n">
        <v>4512.442</v>
      </c>
      <c r="K23" s="23" t="n">
        <v>648.2</v>
      </c>
      <c r="L23" s="21" t="n">
        <v>0</v>
      </c>
      <c r="M23" s="21" t="n">
        <v>0</v>
      </c>
      <c r="N23" s="23" t="n">
        <v>3.2</v>
      </c>
      <c r="O23" s="22" t="n">
        <v>0</v>
      </c>
    </row>
    <row r="24" customFormat="false" ht="15.65" hidden="false" customHeight="false" outlineLevel="0" collapsed="false">
      <c r="A24" s="9" t="s">
        <v>38</v>
      </c>
      <c r="B24" s="10" t="s">
        <v>39</v>
      </c>
      <c r="C24" s="10" t="s">
        <v>19</v>
      </c>
      <c r="D24" s="23" t="n">
        <f aca="false">F24+H24+J24+L24+N24</f>
        <v>1174.7</v>
      </c>
      <c r="E24" s="23" t="n">
        <f aca="false">G24+I24+K24+M24+O24</f>
        <v>26.8</v>
      </c>
      <c r="F24" s="23" t="n">
        <v>250</v>
      </c>
      <c r="G24" s="21" t="n">
        <v>0</v>
      </c>
      <c r="H24" s="23" t="n">
        <v>464.8</v>
      </c>
      <c r="I24" s="21" t="n">
        <v>0</v>
      </c>
      <c r="J24" s="23" t="n">
        <v>459.9</v>
      </c>
      <c r="K24" s="23" t="n">
        <v>26.8</v>
      </c>
      <c r="L24" s="21" t="n">
        <v>0</v>
      </c>
      <c r="M24" s="21" t="n">
        <v>0</v>
      </c>
      <c r="N24" s="21" t="n">
        <v>0</v>
      </c>
      <c r="O24" s="22" t="n">
        <v>0</v>
      </c>
    </row>
    <row r="25" customFormat="false" ht="15.65" hidden="false" customHeight="false" outlineLevel="0" collapsed="false">
      <c r="A25" s="32" t="s">
        <v>40</v>
      </c>
      <c r="B25" s="10" t="s">
        <v>41</v>
      </c>
      <c r="C25" s="10" t="s">
        <v>42</v>
      </c>
      <c r="D25" s="23" t="n">
        <f aca="false">F25+H25+J25+L25+N25</f>
        <v>12442.3</v>
      </c>
      <c r="E25" s="23" t="n">
        <f aca="false">G25+I25+K25+M25+O25</f>
        <v>636.3</v>
      </c>
      <c r="F25" s="21" t="n">
        <v>0</v>
      </c>
      <c r="G25" s="21" t="n">
        <v>0</v>
      </c>
      <c r="H25" s="21" t="n">
        <v>0</v>
      </c>
      <c r="I25" s="21" t="n">
        <v>0</v>
      </c>
      <c r="J25" s="23" t="n">
        <v>12442.3</v>
      </c>
      <c r="K25" s="23" t="n">
        <v>636.3</v>
      </c>
      <c r="L25" s="21" t="n">
        <v>0</v>
      </c>
      <c r="M25" s="21" t="n">
        <v>0</v>
      </c>
      <c r="N25" s="21" t="n">
        <v>0</v>
      </c>
      <c r="O25" s="22" t="n">
        <v>0</v>
      </c>
    </row>
    <row r="26" customFormat="false" ht="44.5" hidden="false" customHeight="false" outlineLevel="0" collapsed="false">
      <c r="A26" s="9" t="s">
        <v>43</v>
      </c>
      <c r="B26" s="10" t="s">
        <v>26</v>
      </c>
      <c r="C26" s="10" t="s">
        <v>44</v>
      </c>
      <c r="D26" s="23" t="n">
        <f aca="false">F26+H26+J26+L26+N26</f>
        <v>9461.5</v>
      </c>
      <c r="E26" s="23" t="n">
        <f aca="false">G26+I26+K26+M26+O26</f>
        <v>1359.4</v>
      </c>
      <c r="F26" s="23" t="n">
        <v>2345.1</v>
      </c>
      <c r="G26" s="23" t="n">
        <v>424.9</v>
      </c>
      <c r="H26" s="23" t="n">
        <v>5584</v>
      </c>
      <c r="I26" s="23" t="n">
        <v>831.4</v>
      </c>
      <c r="J26" s="23" t="n">
        <v>1532.4</v>
      </c>
      <c r="K26" s="23" t="n">
        <v>21.4</v>
      </c>
      <c r="L26" s="21" t="n">
        <v>0</v>
      </c>
      <c r="M26" s="21" t="n">
        <v>0</v>
      </c>
      <c r="N26" s="21" t="n">
        <v>0</v>
      </c>
      <c r="O26" s="33" t="n">
        <v>81.7</v>
      </c>
    </row>
    <row r="27" customFormat="false" ht="15.65" hidden="false" customHeight="false" outlineLevel="0" collapsed="false">
      <c r="A27" s="9" t="s">
        <v>45</v>
      </c>
      <c r="B27" s="10" t="s">
        <v>44</v>
      </c>
      <c r="C27" s="10" t="s">
        <v>19</v>
      </c>
      <c r="D27" s="23" t="n">
        <f aca="false">F27+H27+J27+L27+N27</f>
        <v>1529.6</v>
      </c>
      <c r="E27" s="23" t="n">
        <f aca="false">G27+I27+K27+M27+O27</f>
        <v>161.8</v>
      </c>
      <c r="F27" s="21" t="n">
        <v>0</v>
      </c>
      <c r="G27" s="21" t="n">
        <v>0</v>
      </c>
      <c r="H27" s="21" t="n">
        <v>0</v>
      </c>
      <c r="I27" s="21" t="n">
        <v>0</v>
      </c>
      <c r="J27" s="23" t="n">
        <v>1509.6</v>
      </c>
      <c r="K27" s="23" t="n">
        <v>128</v>
      </c>
      <c r="L27" s="21" t="n">
        <v>0</v>
      </c>
      <c r="M27" s="21" t="n">
        <v>0</v>
      </c>
      <c r="N27" s="23" t="n">
        <v>20</v>
      </c>
      <c r="O27" s="33" t="n">
        <v>33.8</v>
      </c>
    </row>
    <row r="28" customFormat="false" ht="58.5" hidden="false" customHeight="false" outlineLevel="0" collapsed="false">
      <c r="A28" s="9" t="s">
        <v>46</v>
      </c>
      <c r="B28" s="10" t="n">
        <v>9</v>
      </c>
      <c r="C28" s="10" t="n">
        <v>0</v>
      </c>
      <c r="D28" s="34" t="n">
        <f aca="false">SUM(D20:D27)</f>
        <v>273867.616</v>
      </c>
      <c r="E28" s="19" t="n">
        <v>0</v>
      </c>
      <c r="F28" s="34" t="n">
        <f aca="false">SUM(F20:F27)</f>
        <v>204740.822</v>
      </c>
      <c r="G28" s="19" t="n">
        <v>0</v>
      </c>
      <c r="H28" s="35" t="n">
        <f aca="false">SUM(H20:H27)</f>
        <v>6564.5</v>
      </c>
      <c r="I28" s="19" t="n">
        <v>0</v>
      </c>
      <c r="J28" s="34" t="n">
        <f aca="false">SUM(J20:J27)</f>
        <v>60722.694</v>
      </c>
      <c r="K28" s="21" t="n">
        <v>0</v>
      </c>
      <c r="L28" s="21" t="n">
        <v>0</v>
      </c>
      <c r="M28" s="21" t="n">
        <v>0</v>
      </c>
      <c r="N28" s="21" t="n">
        <v>0</v>
      </c>
      <c r="O28" s="22" t="n">
        <v>0</v>
      </c>
    </row>
    <row r="29" customFormat="false" ht="30.45" hidden="false" customHeight="false" outlineLevel="0" collapsed="false">
      <c r="A29" s="9" t="s">
        <v>47</v>
      </c>
      <c r="B29" s="10" t="n">
        <v>7</v>
      </c>
      <c r="C29" s="10" t="n">
        <v>0</v>
      </c>
      <c r="D29" s="20" t="n">
        <v>63914.912</v>
      </c>
      <c r="E29" s="21" t="n">
        <v>0</v>
      </c>
      <c r="F29" s="21" t="n">
        <v>0</v>
      </c>
      <c r="G29" s="21" t="n">
        <v>0</v>
      </c>
      <c r="H29" s="20" t="n">
        <v>63623.712</v>
      </c>
      <c r="I29" s="21" t="n">
        <v>0</v>
      </c>
      <c r="J29" s="23" t="n">
        <v>242.2</v>
      </c>
      <c r="K29" s="21" t="n">
        <v>0</v>
      </c>
      <c r="L29" s="21" t="n">
        <v>0</v>
      </c>
      <c r="M29" s="21" t="n">
        <v>0</v>
      </c>
      <c r="N29" s="23" t="n">
        <v>49</v>
      </c>
      <c r="O29" s="22" t="n">
        <v>0</v>
      </c>
    </row>
    <row r="30" customFormat="false" ht="30.45" hidden="false" customHeight="false" outlineLevel="0" collapsed="false">
      <c r="A30" s="9" t="s">
        <v>48</v>
      </c>
      <c r="B30" s="10" t="n">
        <v>25</v>
      </c>
      <c r="C30" s="10" t="n">
        <v>1</v>
      </c>
      <c r="D30" s="29" t="n">
        <v>1136.4</v>
      </c>
      <c r="E30" s="17" t="n">
        <v>4.5</v>
      </c>
      <c r="F30" s="19" t="n">
        <v>0</v>
      </c>
      <c r="G30" s="19" t="n">
        <v>0</v>
      </c>
      <c r="H30" s="19" t="n">
        <v>0</v>
      </c>
      <c r="I30" s="19" t="n">
        <v>0</v>
      </c>
      <c r="J30" s="29" t="n">
        <v>230</v>
      </c>
      <c r="K30" s="17" t="n">
        <v>4.5</v>
      </c>
      <c r="L30" s="36" t="n">
        <v>906.4</v>
      </c>
      <c r="M30" s="31" t="n">
        <v>0</v>
      </c>
      <c r="N30" s="19" t="n">
        <v>0</v>
      </c>
      <c r="O30" s="19" t="n">
        <v>0</v>
      </c>
    </row>
    <row r="31" customFormat="false" ht="58.2" hidden="false" customHeight="false" outlineLevel="0" collapsed="false">
      <c r="A31" s="37" t="s">
        <v>49</v>
      </c>
      <c r="B31" s="10" t="s">
        <v>50</v>
      </c>
      <c r="C31" s="10" t="s">
        <v>51</v>
      </c>
      <c r="D31" s="23" t="n">
        <v>47.5</v>
      </c>
      <c r="E31" s="23" t="n">
        <v>1.6</v>
      </c>
      <c r="F31" s="21" t="n">
        <v>0</v>
      </c>
      <c r="G31" s="21" t="n">
        <v>0</v>
      </c>
      <c r="H31" s="21" t="n">
        <v>0</v>
      </c>
      <c r="I31" s="21" t="n">
        <v>0</v>
      </c>
      <c r="J31" s="23" t="n">
        <v>47.5</v>
      </c>
      <c r="K31" s="23" t="n">
        <v>1.6</v>
      </c>
      <c r="L31" s="21" t="n">
        <v>0</v>
      </c>
      <c r="M31" s="21" t="n">
        <v>0</v>
      </c>
      <c r="N31" s="21" t="n">
        <v>0</v>
      </c>
      <c r="O31" s="22" t="n">
        <v>0</v>
      </c>
    </row>
    <row r="32" customFormat="false" ht="44.5" hidden="false" customHeight="false" outlineLevel="0" collapsed="false">
      <c r="A32" s="38" t="s">
        <v>52</v>
      </c>
      <c r="B32" s="39" t="s">
        <v>53</v>
      </c>
      <c r="C32" s="10" t="s">
        <v>20</v>
      </c>
      <c r="D32" s="21" t="n">
        <v>0</v>
      </c>
      <c r="E32" s="21" t="n">
        <v>0</v>
      </c>
      <c r="F32" s="21" t="n">
        <v>0</v>
      </c>
      <c r="G32" s="21" t="n">
        <v>0</v>
      </c>
      <c r="H32" s="21" t="n">
        <v>0</v>
      </c>
      <c r="I32" s="21" t="n">
        <v>0</v>
      </c>
      <c r="J32" s="21" t="n">
        <v>0</v>
      </c>
      <c r="K32" s="21" t="n">
        <v>0</v>
      </c>
      <c r="L32" s="21" t="n">
        <v>0</v>
      </c>
      <c r="M32" s="21" t="n">
        <v>0</v>
      </c>
      <c r="N32" s="21" t="n">
        <v>0</v>
      </c>
      <c r="O32" s="22" t="n">
        <v>0</v>
      </c>
    </row>
    <row r="33" s="44" customFormat="true" ht="17.9" hidden="false" customHeight="false" outlineLevel="0" collapsed="false">
      <c r="A33" s="40" t="s">
        <v>54</v>
      </c>
      <c r="B33" s="41" t="n">
        <v>363</v>
      </c>
      <c r="C33" s="41" t="n">
        <v>140</v>
      </c>
      <c r="D33" s="42" t="n">
        <f aca="false">SUM(D10:D32)</f>
        <v>1039225.151</v>
      </c>
      <c r="E33" s="42" t="n">
        <f aca="false">SUM(E10:E32)</f>
        <v>116040.292</v>
      </c>
      <c r="F33" s="42" t="n">
        <f aca="false">SUM(F10:F32)</f>
        <v>409481.644</v>
      </c>
      <c r="G33" s="43" t="n">
        <f aca="false">SUM(G10:G32)</f>
        <v>56296.5</v>
      </c>
      <c r="H33" s="42" t="n">
        <f aca="false">SUM(H10:H32)</f>
        <v>76752.712</v>
      </c>
      <c r="I33" s="43" t="n">
        <f aca="false">SUM(I10:I32)</f>
        <v>917.9</v>
      </c>
      <c r="J33" s="42" t="n">
        <f aca="false">SUM(J10:J32)</f>
        <v>160108.546</v>
      </c>
      <c r="K33" s="42" t="n">
        <f aca="false">SUM(K10:K32)</f>
        <v>10054.892</v>
      </c>
      <c r="L33" s="42" t="n">
        <f aca="false">SUM(L10:L32)</f>
        <v>385459.049</v>
      </c>
      <c r="M33" s="43" t="n">
        <f aca="false">SUM(M10:M32)</f>
        <v>48107.9</v>
      </c>
      <c r="N33" s="43" t="n">
        <f aca="false">SUM(N10:N32)</f>
        <v>5583.6</v>
      </c>
      <c r="O33" s="43" t="n">
        <f aca="false">SUM(O10:O32)</f>
        <v>663.1</v>
      </c>
    </row>
    <row r="34" customFormat="false" ht="18" hidden="false" customHeight="true" outlineLevel="0" collapsed="false"/>
    <row r="35" customFormat="false" ht="18.75" hidden="false" customHeight="false" outlineLevel="0" collapsed="false"/>
    <row r="36" customFormat="false" ht="18.75" hidden="false" customHeight="false" outlineLevel="0" collapsed="false"/>
    <row r="37" customFormat="false" ht="18.75" hidden="false" customHeight="false" outlineLevel="0" collapsed="false"/>
    <row r="38" customFormat="false" ht="18.75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N1:O1"/>
    <mergeCell ref="A2:O2"/>
    <mergeCell ref="A4:A9"/>
    <mergeCell ref="B4:C8"/>
    <mergeCell ref="D4:O4"/>
    <mergeCell ref="D5:E8"/>
    <mergeCell ref="F5:O5"/>
    <mergeCell ref="F6:G8"/>
    <mergeCell ref="H6:K7"/>
    <mergeCell ref="L6:M8"/>
    <mergeCell ref="N6:O8"/>
    <mergeCell ref="H8:I8"/>
    <mergeCell ref="J8:K8"/>
  </mergeCells>
  <printOptions headings="false" gridLines="false" gridLinesSet="true" horizontalCentered="false" verticalCentered="false"/>
  <pageMargins left="0.315277777777778" right="0.157638888888889" top="0.984722222222222" bottom="0.39375" header="0.315277777777778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1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LibreOffice/5.2.3.3$Windows_X86_64 LibreOffice_project/d54a8868f08a7b39642414cf2c8ef2f228f780cf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2018-09-28T13:56:41Z</dcterms:created>
  <dc:creator>RePack by Diakov</dc:creator>
  <dc:description/>
  <dc:language>ru-RU</dc:language>
  <cp:lastModifiedBy/>
  <cp:lastPrinted>2019-04-26T13:14:17Z</cp:lastPrinted>
  <dcterms:modified xsi:type="dcterms:W3CDTF">2019-04-26T13:15:05Z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