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10" windowHeight="10410"/>
  </bookViews>
  <sheets>
    <sheet name="фін пр" sheetId="1" r:id="rId1"/>
  </sheets>
  <definedNames>
    <definedName name="_xlnm.Print_Area" localSheetId="0">'фін пр'!$A$1:$I$15</definedName>
  </definedNames>
  <calcPr calcId="124519" iterateDelta="1E-4"/>
</workbook>
</file>

<file path=xl/calcChain.xml><?xml version="1.0" encoding="utf-8"?>
<calcChain xmlns="http://schemas.openxmlformats.org/spreadsheetml/2006/main">
  <c r="C8" i="1"/>
  <c r="I14"/>
  <c r="H14"/>
  <c r="G14"/>
  <c r="F14"/>
  <c r="D14"/>
  <c r="C13"/>
  <c r="C12"/>
  <c r="C11"/>
  <c r="C10"/>
  <c r="C14" l="1"/>
</calcChain>
</file>

<file path=xl/sharedStrings.xml><?xml version="1.0" encoding="utf-8"?>
<sst xmlns="http://schemas.openxmlformats.org/spreadsheetml/2006/main" count="22" uniqueCount="22">
  <si>
    <t>Назва розділу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</si>
  <si>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</si>
  <si>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</si>
  <si>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</si>
  <si>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</si>
  <si>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</si>
  <si>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обласний бюджет</t>
  </si>
  <si>
    <t>Всього:</t>
  </si>
  <si>
    <t>Державний фонд регіонального розвитку</t>
  </si>
  <si>
    <t xml:space="preserve">Надзвичайна кредитна програма для відновлення України Європейського інвестиційного банку </t>
  </si>
  <si>
    <t>інші кошти державного бюджету, включаючи цільові субвенції з державного бюджету на розвиток територій</t>
  </si>
  <si>
    <t>Кількість проєктів</t>
  </si>
  <si>
    <t>районний, міський, селищний, сільський бюджет</t>
  </si>
  <si>
    <t>Потреба у фінансуванні на 2021рік, тис.грн</t>
  </si>
  <si>
    <t xml:space="preserve"> Перелік інвестиційних проектів  реалізація яких пропонується за рахунок коштів Державного фонду регіонального розвитку  </t>
  </si>
  <si>
    <t>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(Пул 2а)</t>
  </si>
  <si>
    <t>Перелік проектів, реалізація яких передбачається за рахунок інших коштів</t>
  </si>
  <si>
    <t>Перелік проектів, реалізація яких передбачається за рахунок міжнародної технічної допомоги</t>
  </si>
  <si>
    <t>Перелік інвестиційних проектів  реалізація яких пропонується за рахунок коштів бюджету Лиманської об'єднаної територіальної громади</t>
  </si>
  <si>
    <t>Перелік об'єктів, що будуть здійснюватись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об'єктів і заходів на</t>
  </si>
  <si>
    <t xml:space="preserve">3.2. Фінансове забезпечення інвестиційних/інфраструктурних проєктів Програми економічного і соціального розвитку Лиманської об'єднаної територіальної громади на 2021 рік 
</t>
  </si>
  <si>
    <t>22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</si>
</sst>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\ _₴_-;\-* #,##0.00\ _₴_-;_-* &quot;-&quot;??\ _₴_-;_-@_-"/>
    <numFmt numFmtId="165" formatCode="#,##0.0"/>
    <numFmt numFmtId="166" formatCode="0.0"/>
    <numFmt numFmtId="167" formatCode="&quot;Истина&quot;;&quot;Истина&quot;;&quot;Ложь&quot;"/>
    <numFmt numFmtId="168" formatCode="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ill="1"/>
    <xf numFmtId="43" fontId="0" fillId="0" borderId="0" xfId="0" applyNumberFormat="1" applyFill="1"/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68" fontId="5" fillId="0" borderId="1" xfId="1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</cellXfs>
  <cellStyles count="8">
    <cellStyle name="Excel Built-in Normal" xfId="2"/>
    <cellStyle name="Обычный" xfId="0" builtinId="0"/>
    <cellStyle name="Обычный 2" xfId="3"/>
    <cellStyle name="Обычный 2 3 2 3 2" xfId="4"/>
    <cellStyle name="Обычный 3" xfId="5"/>
    <cellStyle name="Финансовый" xfId="1" builtinId="3"/>
    <cellStyle name="Финансовый 2" xfId="6"/>
    <cellStyle name="Финансовый 7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70" zoomScaleSheetLayoutView="70" workbookViewId="0">
      <selection activeCell="B15" sqref="B15"/>
    </sheetView>
  </sheetViews>
  <sheetFormatPr defaultColWidth="9.28515625" defaultRowHeight="15"/>
  <cols>
    <col min="1" max="1" width="65.7109375" style="1" customWidth="1"/>
    <col min="2" max="2" width="8.28515625" style="1" customWidth="1"/>
    <col min="3" max="3" width="19.7109375" style="1" customWidth="1"/>
    <col min="4" max="4" width="15.7109375" style="1" customWidth="1"/>
    <col min="5" max="5" width="14.5703125" style="1" customWidth="1"/>
    <col min="6" max="6" width="20.28515625" style="1" customWidth="1"/>
    <col min="7" max="7" width="16.7109375" style="1" customWidth="1"/>
    <col min="8" max="8" width="16.42578125" style="1" customWidth="1"/>
    <col min="9" max="9" width="13.42578125" style="1" customWidth="1"/>
    <col min="10" max="16384" width="9.28515625" style="1"/>
  </cols>
  <sheetData>
    <row r="1" spans="1:10" s="2" customFormat="1" ht="44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10" s="2" customFormat="1" ht="0.75" hidden="1" customHeight="1">
      <c r="A2" s="3"/>
      <c r="B2" s="3"/>
      <c r="C2" s="4"/>
      <c r="D2" s="4"/>
      <c r="E2" s="4"/>
      <c r="F2" s="4"/>
      <c r="G2" s="4"/>
      <c r="H2" s="4"/>
      <c r="I2" s="4"/>
    </row>
    <row r="3" spans="1:10" s="2" customFormat="1" ht="21" customHeight="1">
      <c r="A3" s="20" t="s">
        <v>0</v>
      </c>
      <c r="B3" s="21" t="s">
        <v>11</v>
      </c>
      <c r="C3" s="20" t="s">
        <v>13</v>
      </c>
      <c r="D3" s="20"/>
      <c r="E3" s="20"/>
      <c r="F3" s="20"/>
      <c r="G3" s="20"/>
      <c r="H3" s="20"/>
      <c r="I3" s="20"/>
    </row>
    <row r="4" spans="1:10" s="2" customFormat="1" ht="15.75">
      <c r="A4" s="20"/>
      <c r="B4" s="21"/>
      <c r="C4" s="21" t="s">
        <v>1</v>
      </c>
      <c r="D4" s="20" t="s">
        <v>2</v>
      </c>
      <c r="E4" s="20"/>
      <c r="F4" s="20"/>
      <c r="G4" s="20"/>
      <c r="H4" s="20"/>
      <c r="I4" s="20"/>
    </row>
    <row r="5" spans="1:10" s="2" customFormat="1" ht="15.75">
      <c r="A5" s="20"/>
      <c r="B5" s="21"/>
      <c r="C5" s="21"/>
      <c r="D5" s="21" t="s">
        <v>3</v>
      </c>
      <c r="E5" s="21"/>
      <c r="F5" s="21"/>
      <c r="G5" s="21" t="s">
        <v>4</v>
      </c>
      <c r="H5" s="21"/>
      <c r="I5" s="21" t="s">
        <v>5</v>
      </c>
    </row>
    <row r="6" spans="1:10" s="2" customFormat="1" ht="166.5" customHeight="1">
      <c r="A6" s="20"/>
      <c r="B6" s="21"/>
      <c r="C6" s="21"/>
      <c r="D6" s="13" t="s">
        <v>8</v>
      </c>
      <c r="E6" s="12" t="s">
        <v>10</v>
      </c>
      <c r="F6" s="13" t="s">
        <v>9</v>
      </c>
      <c r="G6" s="13" t="s">
        <v>6</v>
      </c>
      <c r="H6" s="13" t="s">
        <v>12</v>
      </c>
      <c r="I6" s="21"/>
    </row>
    <row r="7" spans="1:10" s="2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/>
    </row>
    <row r="8" spans="1:10" s="2" customFormat="1" ht="36" customHeight="1">
      <c r="A8" s="14" t="s">
        <v>14</v>
      </c>
      <c r="B8" s="18">
        <v>2</v>
      </c>
      <c r="C8" s="15">
        <f>D8+E8+F8+G8+H8+I8</f>
        <v>18810.881000000001</v>
      </c>
      <c r="D8" s="15"/>
      <c r="E8" s="15"/>
      <c r="F8" s="15"/>
      <c r="G8" s="15"/>
      <c r="H8" s="15">
        <v>4685.8440000000001</v>
      </c>
      <c r="I8" s="15">
        <v>14125.037</v>
      </c>
    </row>
    <row r="9" spans="1:10" s="2" customFormat="1" ht="47.25">
      <c r="A9" s="14" t="s">
        <v>15</v>
      </c>
      <c r="B9" s="18">
        <v>2</v>
      </c>
      <c r="C9" s="15">
        <v>64180.432999999997</v>
      </c>
      <c r="D9" s="15"/>
      <c r="E9" s="15"/>
      <c r="F9" s="15">
        <v>63790.025999999998</v>
      </c>
      <c r="G9" s="15"/>
      <c r="H9" s="15">
        <v>390.40699999999998</v>
      </c>
      <c r="I9" s="15"/>
    </row>
    <row r="10" spans="1:10" s="2" customFormat="1" ht="71.25" customHeight="1">
      <c r="A10" s="14" t="s">
        <v>19</v>
      </c>
      <c r="B10" s="18">
        <v>5</v>
      </c>
      <c r="C10" s="15">
        <f>G10</f>
        <v>27834.05</v>
      </c>
      <c r="D10" s="15"/>
      <c r="E10" s="15"/>
      <c r="F10" s="15"/>
      <c r="G10" s="15">
        <v>27834.05</v>
      </c>
      <c r="H10" s="15"/>
      <c r="I10" s="15"/>
    </row>
    <row r="11" spans="1:10" s="2" customFormat="1" ht="31.5">
      <c r="A11" s="14" t="s">
        <v>16</v>
      </c>
      <c r="B11" s="18">
        <v>2</v>
      </c>
      <c r="C11" s="15">
        <f>I11</f>
        <v>2048.422</v>
      </c>
      <c r="D11" s="15"/>
      <c r="E11" s="15"/>
      <c r="F11" s="15"/>
      <c r="G11" s="15"/>
      <c r="H11" s="15"/>
      <c r="I11" s="15">
        <v>2048.422</v>
      </c>
    </row>
    <row r="12" spans="1:10" s="2" customFormat="1" ht="31.5">
      <c r="A12" s="14" t="s">
        <v>17</v>
      </c>
      <c r="B12" s="18">
        <v>1</v>
      </c>
      <c r="C12" s="15">
        <f>I12</f>
        <v>582.57000000000005</v>
      </c>
      <c r="D12" s="15"/>
      <c r="E12" s="15"/>
      <c r="F12" s="15"/>
      <c r="G12" s="15"/>
      <c r="H12" s="15"/>
      <c r="I12" s="15">
        <v>582.57000000000005</v>
      </c>
    </row>
    <row r="13" spans="1:10" s="2" customFormat="1" ht="47.25">
      <c r="A13" s="14" t="s">
        <v>18</v>
      </c>
      <c r="B13" s="18">
        <v>10</v>
      </c>
      <c r="C13" s="15">
        <f>H13+I13</f>
        <v>21798.280999999999</v>
      </c>
      <c r="D13" s="15"/>
      <c r="E13" s="15"/>
      <c r="F13" s="15"/>
      <c r="G13" s="15"/>
      <c r="H13" s="15">
        <v>20498.280999999999</v>
      </c>
      <c r="I13" s="15">
        <v>1300</v>
      </c>
    </row>
    <row r="14" spans="1:10" s="7" customFormat="1" ht="19.5" customHeight="1">
      <c r="A14" s="6" t="s">
        <v>7</v>
      </c>
      <c r="B14" s="17" t="s">
        <v>21</v>
      </c>
      <c r="C14" s="16">
        <f>SUM(C8:C13)</f>
        <v>135254.63700000002</v>
      </c>
      <c r="D14" s="16">
        <f>SUM(D8:D13)</f>
        <v>0</v>
      </c>
      <c r="E14" s="16"/>
      <c r="F14" s="16">
        <f>SUM(F8:F13)</f>
        <v>63790.025999999998</v>
      </c>
      <c r="G14" s="16">
        <f>SUM(G8:G13)</f>
        <v>27834.05</v>
      </c>
      <c r="H14" s="16">
        <f>SUM(H8:H13)</f>
        <v>25574.531999999999</v>
      </c>
      <c r="I14" s="16">
        <f>SUM(I8:I13)</f>
        <v>18056.029000000002</v>
      </c>
    </row>
    <row r="15" spans="1:10">
      <c r="C15" s="8"/>
      <c r="D15" s="8"/>
      <c r="E15" s="8"/>
      <c r="F15" s="8"/>
      <c r="G15" s="8"/>
      <c r="H15" s="8"/>
      <c r="I15" s="8"/>
    </row>
    <row r="17" spans="3:7">
      <c r="C17" s="9"/>
      <c r="D17" s="10"/>
      <c r="E17" s="10"/>
      <c r="F17" s="10"/>
    </row>
    <row r="18" spans="3:7">
      <c r="D18" s="10"/>
      <c r="E18" s="10"/>
      <c r="F18" s="10"/>
    </row>
    <row r="19" spans="3:7">
      <c r="D19" s="10"/>
      <c r="E19" s="10"/>
      <c r="F19" s="10"/>
      <c r="G19" s="11"/>
    </row>
    <row r="20" spans="3:7">
      <c r="D20" s="10"/>
      <c r="E20" s="10"/>
      <c r="F20" s="10"/>
    </row>
    <row r="21" spans="3:7">
      <c r="D21" s="10"/>
      <c r="E21" s="10"/>
      <c r="F21" s="10"/>
    </row>
  </sheetData>
  <mergeCells count="9">
    <mergeCell ref="A1:I1"/>
    <mergeCell ref="A3:A6"/>
    <mergeCell ref="B3:B6"/>
    <mergeCell ref="C3:I3"/>
    <mergeCell ref="C4:C6"/>
    <mergeCell ref="D4:I4"/>
    <mergeCell ref="D5:F5"/>
    <mergeCell ref="G5:H5"/>
    <mergeCell ref="I5:I6"/>
  </mergeCells>
  <pageMargins left="0.39370078740157483" right="0.39370078740157483" top="1.1811023622047245" bottom="0.39370078740157483" header="0.70866141732283472" footer="0.31496062992125984"/>
  <pageSetup paperSize="9" scale="72" firstPageNumber="301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пр</vt:lpstr>
      <vt:lpstr>'фін пр'!Область_печати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2020-12-11T12:48:20Z</cp:lastPrinted>
  <dcterms:created xsi:type="dcterms:W3CDTF">2018-09-28T13:58:28Z</dcterms:created>
  <dcterms:modified xsi:type="dcterms:W3CDTF">2020-12-11T12:49:21Z</dcterms:modified>
</cp:coreProperties>
</file>