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8.Фінзабезпечення" sheetId="1" state="visible" r:id="rId2"/>
  </sheets>
  <definedNames>
    <definedName function="false" hidden="false" localSheetId="0" name="_xlnm.Print_Area" vbProcedure="false">'8.Фінзабезпечення'!$A$1:$M$38</definedName>
    <definedName function="false" hidden="false" localSheetId="0" name="_xlnm.Print_Titles" vbProcedure="false">'8.Фінзабезпечення'!$4:$9</definedName>
    <definedName function="false" hidden="false" localSheetId="0" name="_xlnm.Print_Area" vbProcedure="false">'8.Фінзабезпечення'!$A$1:$M$38</definedName>
    <definedName function="false" hidden="false" localSheetId="0" name="_xlnm.Print_Area_0" vbProcedure="false">'8.Фінзабезпечення'!$A$1:$M$38</definedName>
    <definedName function="false" hidden="false" localSheetId="0" name="_xlnm.Print_Area_0_0" vbProcedure="false">'8.Фінзабезпечення'!$A$1:$M$38</definedName>
    <definedName function="false" hidden="false" localSheetId="0" name="_xlnm.Print_Area_0_0_0" vbProcedure="false">'8.Фінзабезпечення'!$A$1:$M$38</definedName>
    <definedName function="false" hidden="false" localSheetId="0" name="_xlnm.Print_Area_0_0_0_0" vbProcedure="false">'8.Фінзабезпечення'!$A$1:$M$38</definedName>
    <definedName function="false" hidden="false" localSheetId="0" name="_xlnm.Print_Area_0_0_0_0_0" vbProcedure="false">'8.Фінзабезпечення'!$A$1:$M$38</definedName>
    <definedName function="false" hidden="false" localSheetId="0" name="_xlnm.Print_Area_0_0_0_0_0_0" vbProcedure="false">'8.Фінзабезпечення'!$A$1:$M$38</definedName>
    <definedName function="false" hidden="false" localSheetId="0" name="_xlnm.Print_Area_0_0_0_0_0_0_0" vbProcedure="false">'8.Фінзабезпечення'!$A$1:$M$38</definedName>
    <definedName function="false" hidden="false" localSheetId="0" name="_xlnm.Print_Area_0_0_0_0_0_0_0_0" vbProcedure="false">'8.Фінзабезпечення'!$A$1:$M$38</definedName>
    <definedName function="false" hidden="false" localSheetId="0" name="_xlnm.Print_Area_0_0_0_0_0_0_0_0_0" vbProcedure="false">'8.Фінзабезпечення'!$A$1:$M$38</definedName>
    <definedName function="false" hidden="false" localSheetId="0" name="_xlnm.Print_Area_0_0_0_0_0_0_0_0_0_0" vbProcedure="false">'8.Фінзабезпечення'!$A$1:$M$38</definedName>
    <definedName function="false" hidden="false" localSheetId="0" name="_xlnm.Print_Area_0_0_0_0_0_0_0_0_0_0_0" vbProcedure="false">'8.Фінзабезпечення'!$A$1:$M$38</definedName>
    <definedName function="false" hidden="false" localSheetId="0" name="_xlnm.Print_Area_0_0_0_0_0_0_0_0_0_0_0_0" vbProcedure="false">'8.Фінзабезпечення'!$A$1:$M$38</definedName>
    <definedName function="false" hidden="false" localSheetId="0" name="_xlnm.Print_Area_0_0_0_0_0_0_0_0_0_0_0_0_0" vbProcedure="false">'8.Фінзабезпечення'!$A$1:$M$38</definedName>
    <definedName function="false" hidden="false" localSheetId="0" name="_xlnm.Print_Area_0_0_0_0_0_0_0_0_0_0_0_0_0_0" vbProcedure="false">'8.Фінзабезпечення'!$A$1:$M$38</definedName>
    <definedName function="false" hidden="false" localSheetId="0" name="_xlnm.Print_Area_0_0_0_0_0_0_0_0_0_0_0_0_0_0_0" vbProcedure="false">'8.Фінзабезпечення'!$A$1:$M$38</definedName>
    <definedName function="false" hidden="false" localSheetId="0" name="_xlnm.Print_Area_0_0_0_0_0_0_0_0_0_0_0_0_0_0_0_0" vbProcedure="false">'8.Фінзабезпечення'!$A$1:$M$38</definedName>
    <definedName function="false" hidden="false" localSheetId="0" name="_xlnm.Print_Area_0_0_0_0_0_0_0_0_0_0_0_0_0_0_0_0_0" vbProcedure="false">'8.Фінзабезпечення'!$A$1:$M$38</definedName>
    <definedName function="false" hidden="false" localSheetId="0" name="_xlnm.Print_Area_0_0_0_0_0_0_0_0_0_0_0_0_0_0_0_0_0_0" vbProcedure="false">'8.Фінзабезпечення'!$A$1:$M$38</definedName>
    <definedName function="false" hidden="false" localSheetId="0" name="_xlnm.Print_Area_0_0_0_0_0_0_0_0_0_0_0_0_0_0_0_0_0_0_0" vbProcedure="false">'8.Фінзабезпечення'!$A$1:$M$38</definedName>
    <definedName function="false" hidden="false" localSheetId="0" name="_xlnm.Print_Area_0_0_0_0_0_0_0_0_0_0_0_0_0_0_0_0_0_0_0_0" vbProcedure="false">'8.Фінзабезпечення'!$A$1:$M$38</definedName>
    <definedName function="false" hidden="false" localSheetId="0" name="_xlnm.Print_Area_0_0_0_0_0_0_0_0_0_0_0_0_0_0_0_0_0_0_0_0_0" vbProcedure="false">'8.Фінзабезпечення'!$A$1:$M$38</definedName>
    <definedName function="false" hidden="false" localSheetId="0" name="_xlnm.Print_Area_0_0_0_0_0_0_0_0_0_0_0_0_0_0_0_0_0_0_0_0_0_0" vbProcedure="false">'8.Фінзабезпечення'!$A$1:$M$38</definedName>
    <definedName function="false" hidden="false" localSheetId="0" name="_xlnm.Print_Area_0_0_0_0_0_0_0_0_0_0_0_0_0_0_0_0_0_0_0_0_0_0_0" vbProcedure="false">'8.Фінзабезпечення'!$A$1:$M$38</definedName>
    <definedName function="false" hidden="false" localSheetId="0" name="_xlnm.Print_Area_0_0_0_0_0_0_0_0_0_0_0_0_0_0_0_0_0_0_0_0_0_0_0_0" vbProcedure="false">'8.Фінзабезпечення'!$A$1:$M$38</definedName>
    <definedName function="false" hidden="false" localSheetId="0" name="_xlnm.Print_Area_0_0_0_0_0_0_0_0_0_0_0_0_0_0_0_0_0_0_0_0_0_0_0_0_0" vbProcedure="false">'8.Фінзабезпечення'!$A$1:$M$38</definedName>
    <definedName function="false" hidden="false" localSheetId="0" name="_xlnm.Print_Area_0_0_0_0_0_0_0_0_0_0_0_0_0_0_0_0_0_0_0_0_0_0_0_0_0_0" vbProcedure="false">'8.Фінзабезпечення'!$A$1:$M$38</definedName>
    <definedName function="false" hidden="false" localSheetId="0" name="_xlnm.Print_Area_0_0_0_0_0_0_0_0_0_0_0_0_0_0_0_0_0_0_0_0_0_0_0_0_0_0_0" vbProcedure="false">'8.Фінзабезпечення'!$A$1:$M$38</definedName>
    <definedName function="false" hidden="false" localSheetId="0" name="_xlnm.Print_Area_0_0_0_0_0_0_0_0_0_0_0_0_0_0_0_0_0_0_0_0_0_0_0_0_0_0_0_0" vbProcedure="false">'8.Фінзабезпечення'!$A$1:$M$38</definedName>
    <definedName function="false" hidden="false" localSheetId="0" name="_xlnm.Print_Area_0_0_0_0_0_0_0_0_0_0_0_0_0_0_0_0_0_0_0_0_0_0_0_0_0_0_0_0_0" vbProcedure="false">'8.Фінзабезпечення'!$A$1:$M$38</definedName>
    <definedName function="false" hidden="false" localSheetId="0" name="_xlnm.Print_Area_0_0_0_0_0_0_0_0_0_0_0_0_0_0_0_0_0_0_0_0_0_0_0_0_0_0_0_0_0_0" vbProcedure="false">'8.Фінзабезпечення'!$A$1:$M$38</definedName>
    <definedName function="false" hidden="false" localSheetId="0" name="_xlnm.Print_Area_0_0_0_0_0_0_0_0_0_0_0_0_0_0_0_0_0_0_0_0_0_0_0_0_0_0_0_0_0_0_0" vbProcedure="false">'8.Фінзабезпечення'!$A$1:$M$38</definedName>
    <definedName function="false" hidden="false" localSheetId="0" name="_xlnm.Print_Area_0_0_0_0_0_0_0_0_0_0_0_0_0_0_0_0_0_0_0_0_0_0_0_0_0_0_0_0_0_0_0_0" vbProcedure="false">'8.Фінзабезпечення'!$A$1:$M$38</definedName>
    <definedName function="false" hidden="false" localSheetId="0" name="_xlnm.Print_Area_0_0_0_0_0_0_0_0_0_0_0_0_0_0_0_0_0_0_0_0_0_0_0_0_0_0_0_0_0_0_0_0_0" vbProcedure="false">'8.Фінзабезпечення'!$A$1:$M$38</definedName>
    <definedName function="false" hidden="false" localSheetId="0" name="_xlnm.Print_Area_0_0_0_0_0_0_0_0_0_0_0_0_0_0_0_0_0_0_0_0_0_0_0_0_0_0_0_0_0_0_0_0_0_0" vbProcedure="false">'8.Фінзабезпечення'!$A$1:$M$38</definedName>
    <definedName function="false" hidden="false" localSheetId="0" name="_xlnm.Print_Area_0_0_0_0_0_0_0_0_0_0_0_0_0_0_0_0_0_0_0_0_0_0_0_0_0_0_0_0_0_0_0_0_0_0_0" vbProcedure="false">'8.Фінзабезпечення'!$A$1:$M$38</definedName>
    <definedName function="false" hidden="false" localSheetId="0" name="_xlnm.Print_Titles" vbProcedure="false">'8.Фінзабезпечення'!$4:$9</definedName>
    <definedName function="false" hidden="false" localSheetId="0" name="_xlnm.Print_Titles_0" vbProcedure="false">'8.Фінзабезпечення'!$4:$9</definedName>
    <definedName function="false" hidden="false" localSheetId="0" name="_xlnm.Print_Titles_0_0" vbProcedure="false">'8.Фінзабезпечення'!$4:$9</definedName>
    <definedName function="false" hidden="false" localSheetId="0" name="_xlnm.Print_Titles_0_0_0" vbProcedure="false">'8.Фінзабезпечення'!$4:$9</definedName>
    <definedName function="false" hidden="false" localSheetId="0" name="_xlnm.Print_Titles_0_0_0_0" vbProcedure="false">'8.Фінзабезпечення'!$4:$9</definedName>
    <definedName function="false" hidden="false" localSheetId="0" name="_xlnm.Print_Titles_0_0_0_0_0" vbProcedure="false">'8.Фінзабезпечення'!$4:$9</definedName>
    <definedName function="false" hidden="false" localSheetId="0" name="_xlnm.Print_Titles_0_0_0_0_0_0" vbProcedure="false">'8.Фінзабезпечення'!$4:$9</definedName>
    <definedName function="false" hidden="false" localSheetId="0" name="_xlnm.Print_Titles_0_0_0_0_0_0_0" vbProcedure="false">'8.Фінзабезпечення'!$4:$9</definedName>
    <definedName function="false" hidden="false" localSheetId="0" name="_xlnm.Print_Titles_0_0_0_0_0_0_0_0" vbProcedure="false">'8.Фінзабезпечення'!$4:$9</definedName>
    <definedName function="false" hidden="false" localSheetId="0" name="_xlnm.Print_Titles_0_0_0_0_0_0_0_0_0" vbProcedure="false">'8.Фінзабезпечення'!$4:$9</definedName>
    <definedName function="false" hidden="false" localSheetId="0" name="_xlnm.Print_Titles_0_0_0_0_0_0_0_0_0_0" vbProcedure="false">'8.Фінзабезпечення'!$4:$9</definedName>
    <definedName function="false" hidden="false" localSheetId="0" name="_xlnm.Print_Titles_0_0_0_0_0_0_0_0_0_0_0" vbProcedure="false">'8.Фінзабезпечення'!$4:$9</definedName>
    <definedName function="false" hidden="false" localSheetId="0" name="_xlnm.Print_Titles_0_0_0_0_0_0_0_0_0_0_0_0" vbProcedure="false">'8.Фінзабезпечення'!$4:$9</definedName>
    <definedName function="false" hidden="false" localSheetId="0" name="_xlnm.Print_Titles_0_0_0_0_0_0_0_0_0_0_0_0_0" vbProcedure="false">'8.Фінзабезпечення'!$4:$9</definedName>
    <definedName function="false" hidden="false" localSheetId="0" name="_xlnm.Print_Titles_0_0_0_0_0_0_0_0_0_0_0_0_0_0" vbProcedure="false">'8.Фінзабезпечення'!$4:$9</definedName>
    <definedName function="false" hidden="false" localSheetId="0" name="_xlnm.Print_Titles_0_0_0_0_0_0_0_0_0_0_0_0_0_0_0" vbProcedure="false">'8.Фінзабезпечення'!$4:$9</definedName>
    <definedName function="false" hidden="false" localSheetId="0" name="_xlnm.Print_Titles_0_0_0_0_0_0_0_0_0_0_0_0_0_0_0_0" vbProcedure="false">'8.Фінзабезпечення'!$4:$9</definedName>
    <definedName function="false" hidden="false" localSheetId="0" name="_xlnm.Print_Titles_0_0_0_0_0_0_0_0_0_0_0_0_0_0_0_0_0" vbProcedure="false">'8.Фінзабезпечення'!$4:$9</definedName>
    <definedName function="false" hidden="false" localSheetId="0" name="_xlnm.Print_Titles_0_0_0_0_0_0_0_0_0_0_0_0_0_0_0_0_0_0" vbProcedure="false">'8.Фінзабезпечення'!$4:$9</definedName>
    <definedName function="false" hidden="false" localSheetId="0" name="_xlnm.Print_Titles_0_0_0_0_0_0_0_0_0_0_0_0_0_0_0_0_0_0_0" vbProcedure="false">'8.Фінзабезпечення'!$4:$9</definedName>
    <definedName function="false" hidden="false" localSheetId="0" name="_xlnm.Print_Titles_0_0_0_0_0_0_0_0_0_0_0_0_0_0_0_0_0_0_0_0" vbProcedure="false">'8.Фінзабезпечення'!$4:$9</definedName>
    <definedName function="false" hidden="false" localSheetId="0" name="_xlnm.Print_Titles_0_0_0_0_0_0_0_0_0_0_0_0_0_0_0_0_0_0_0_0_0" vbProcedure="false">'8.Фінзабезпечення'!$4:$9</definedName>
    <definedName function="false" hidden="false" localSheetId="0" name="_xlnm.Print_Titles_0_0_0_0_0_0_0_0_0_0_0_0_0_0_0_0_0_0_0_0_0_0" vbProcedure="false">'8.Фінзабезпечення'!$4:$9</definedName>
    <definedName function="false" hidden="false" localSheetId="0" name="_xlnm.Print_Titles_0_0_0_0_0_0_0_0_0_0_0_0_0_0_0_0_0_0_0_0_0_0_0" vbProcedure="false">'8.Фінзабезпечення'!$4:$9</definedName>
    <definedName function="false" hidden="false" localSheetId="0" name="_xlnm.Print_Titles_0_0_0_0_0_0_0_0_0_0_0_0_0_0_0_0_0_0_0_0_0_0_0_0" vbProcedure="false">'8.Фінзабезпечення'!$4:$9</definedName>
    <definedName function="false" hidden="false" localSheetId="0" name="_xlnm.Print_Titles_0_0_0_0_0_0_0_0_0_0_0_0_0_0_0_0_0_0_0_0_0_0_0_0_0" vbProcedure="false">'8.Фінзабезпечення'!$4:$9</definedName>
    <definedName function="false" hidden="false" localSheetId="0" name="_xlnm.Print_Titles_0_0_0_0_0_0_0_0_0_0_0_0_0_0_0_0_0_0_0_0_0_0_0_0_0_0" vbProcedure="false">'8.Фінзабезпечення'!$4:$9</definedName>
    <definedName function="false" hidden="false" localSheetId="0" name="_xlnm.Print_Titles_0_0_0_0_0_0_0_0_0_0_0_0_0_0_0_0_0_0_0_0_0_0_0_0_0_0_0" vbProcedure="false">'8.Фінзабезпечення'!$4:$9</definedName>
    <definedName function="false" hidden="false" localSheetId="0" name="_xlnm.Print_Titles_0_0_0_0_0_0_0_0_0_0_0_0_0_0_0_0_0_0_0_0_0_0_0_0_0_0_0_0" vbProcedure="false">'8.Фінзабезпечення'!$4:$9</definedName>
    <definedName function="false" hidden="false" localSheetId="0" name="_xlnm.Print_Titles_0_0_0_0_0_0_0_0_0_0_0_0_0_0_0_0_0_0_0_0_0_0_0_0_0_0_0_0_0" vbProcedure="false">'8.Фінзабезпечення'!$4:$9</definedName>
    <definedName function="false" hidden="false" localSheetId="0" name="_xlnm.Print_Titles_0_0_0_0_0_0_0_0_0_0_0_0_0_0_0_0_0_0_0_0_0_0_0_0_0_0_0_0_0_0" vbProcedure="false">'8.Фінзабезпечення'!$4:$9</definedName>
    <definedName function="false" hidden="false" localSheetId="0" name="_xlnm.Print_Titles_0_0_0_0_0_0_0_0_0_0_0_0_0_0_0_0_0_0_0_0_0_0_0_0_0_0_0_0_0_0_0" vbProcedure="false">'8.Фінзабезпечення'!$4:$9</definedName>
    <definedName function="false" hidden="false" localSheetId="0" name="_xlnm.Print_Titles_0_0_0_0_0_0_0_0_0_0_0_0_0_0_0_0_0_0_0_0_0_0_0_0_0_0_0_0_0_0_0_0" vbProcedure="false">'8.Фінзабезпечення'!$4:$9</definedName>
    <definedName function="false" hidden="false" localSheetId="0" name="_xlnm.Print_Titles_0_0_0_0_0_0_0_0_0_0_0_0_0_0_0_0_0_0_0_0_0_0_0_0_0_0_0_0_0_0_0_0_0" vbProcedure="false">'8.Фінзабезпечення'!$4:$9</definedName>
    <definedName function="false" hidden="false" localSheetId="0" name="_xlnm.Print_Titles_0_0_0_0_0_0_0_0_0_0_0_0_0_0_0_0_0_0_0_0_0_0_0_0_0_0_0_0_0_0_0_0_0_0" vbProcedure="false">'8.Фінзабезпечення'!$4:$9</definedName>
    <definedName function="false" hidden="false" localSheetId="0" name="_xlnm.Print_Titles_0_0_0_0_0_0_0_0_0_0_0_0_0_0_0_0_0_0_0_0_0_0_0_0_0_0_0_0_0_0_0_0_0_0_0" vbProcedure="false">'8.Фінзабезпечення'!$4:$9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<sst xmlns="http://schemas.openxmlformats.org/spreadsheetml/2006/main" count="52" uniqueCount="42">
  <si>
    <t xml:space="preserve">Фінансове забезпечення заходів
Програми економічного і соціального розвитку Лиманської об’єднаної територіальної громади на  2018 рік
та основні напрями розвитку на 2019 і 2020 роки
у І півріччі 2018 року</t>
  </si>
  <si>
    <t xml:space="preserve">Назва розділу</t>
  </si>
  <si>
    <t xml:space="preserve">Витрати на реалізацію, тис.грн.:</t>
  </si>
  <si>
    <t xml:space="preserve">всього</t>
  </si>
  <si>
    <t xml:space="preserve">у тому числі за рахунок коштів:</t>
  </si>
  <si>
    <t xml:space="preserve">державного бюджету</t>
  </si>
  <si>
    <t xml:space="preserve">місцевих бюджетів</t>
  </si>
  <si>
    <t xml:space="preserve">підприємств</t>
  </si>
  <si>
    <t xml:space="preserve">інших джерел</t>
  </si>
  <si>
    <t xml:space="preserve">обласного бюджету</t>
  </si>
  <si>
    <t xml:space="preserve">бюджети міст і районів </t>
  </si>
  <si>
    <t xml:space="preserve">План</t>
  </si>
  <si>
    <t xml:space="preserve">Факт</t>
  </si>
  <si>
    <t xml:space="preserve">Промисловий комплекс</t>
  </si>
  <si>
    <t xml:space="preserve">Агропромисловий комплекс</t>
  </si>
  <si>
    <t xml:space="preserve">Енергозабезпечення та енергоефективність</t>
  </si>
  <si>
    <t xml:space="preserve">Дорожньо-транспортний комплекс</t>
  </si>
  <si>
    <t xml:space="preserve">Житлове господарство та комунальна інфраструктура</t>
  </si>
  <si>
    <t xml:space="preserve">Житлове будівництво</t>
  </si>
  <si>
    <t xml:space="preserve">Розвиток підприємницького середовища</t>
  </si>
  <si>
    <t xml:space="preserve">Розвиток внутрішньої торгівлі та надання побутових послуг населенню. Захист прав споживачів</t>
  </si>
  <si>
    <t xml:space="preserve">Ринок праці. Зайнятість населення </t>
  </si>
  <si>
    <t xml:space="preserve">Формування спроможних територіальних громад</t>
  </si>
  <si>
    <t xml:space="preserve">Впровадження заходів територіального планування</t>
  </si>
  <si>
    <t xml:space="preserve">Розвиток земельних відносин</t>
  </si>
  <si>
    <t xml:space="preserve">Розвиток громадського суспільства</t>
  </si>
  <si>
    <t xml:space="preserve">Соціальний захист населення</t>
  </si>
  <si>
    <t xml:space="preserve">Освіта</t>
  </si>
  <si>
    <t xml:space="preserve">Фізичне виховання та спорт</t>
  </si>
  <si>
    <t xml:space="preserve">Підтримка сім’ї, дітей та молоді</t>
  </si>
  <si>
    <t xml:space="preserve">Охорона здоров’я</t>
  </si>
  <si>
    <t xml:space="preserve">Захист прав дітей-сиріт та дітей, позбавлених батьківського піклування</t>
  </si>
  <si>
    <t xml:space="preserve">Культура і туризм</t>
  </si>
  <si>
    <t xml:space="preserve">Заходи, пов’язані з наслідками проведення АТО на території області. Підтримка внутрішньо переміщених осіб</t>
  </si>
  <si>
    <t xml:space="preserve">Охорона навколишнього природного середовища</t>
  </si>
  <si>
    <t xml:space="preserve">Захист прав і свобод громадян, забезпечення законності та правопорядку </t>
  </si>
  <si>
    <t xml:space="preserve">Захист населення і територій від надзвичайних ситуацій</t>
  </si>
  <si>
    <t xml:space="preserve">Розвиток інформаційного простору. Забезпечення доступу до неупереджених джерел інформації</t>
  </si>
  <si>
    <t xml:space="preserve">Перелік інвестиційних проектів, що можуть реалізовуватись за рахунок коштів державного фонду регіонального розвитку у 2018 році</t>
  </si>
  <si>
    <t xml:space="preserve">Субвенція з місцевого бюджету державному бюджету на виконання програм соціально-культурного розвитку регіонів</t>
  </si>
  <si>
    <t xml:space="preserve">Перелік об'єктів, які пропонуються фінансуватись за рахунок субвенції з державного бюджету місцевим бюджетам на формування  інфраструктурих об'єднаних територіальних громад</t>
  </si>
  <si>
    <t xml:space="preserve">ВСЬОГО: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</si>
</sst>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"/>
    <numFmt numFmtId="166" formatCode="0"/>
    <numFmt numFmtId="167" formatCode="0.000"/>
    <numFmt numFmtId="168" formatCode="0.00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FF0000"/>
      <name val="Calibri"/>
      <family val="2"/>
      <charset val="1"/>
    </font>
    <font>
      <sz val="14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1"/>
      <name val="Calibri"/>
      <family val="2"/>
      <charset val="1"/>
    </font>
    <font>
      <sz val="14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2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9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10" zoomScaleNormal="75" zoomScalePageLayoutView="110" workbookViewId="0">
      <selection pane="topLeft" activeCell="F8" activeCellId="0" sqref="F8"/>
    </sheetView>
  </sheetViews>
  <sheetFormatPr defaultRowHeight="13.8"/>
  <cols>
    <col collapsed="false" hidden="false" max="1" min="1" style="1" width="28.2142857142857"/>
    <col collapsed="false" hidden="false" max="2" min="2" style="1" width="13.2295918367347"/>
    <col collapsed="false" hidden="false" max="3" min="3" style="1" width="11.8775510204082"/>
    <col collapsed="false" hidden="false" max="4" min="4" style="1" width="13.3622448979592"/>
    <col collapsed="false" hidden="false" max="5" min="5" style="1" width="10.8010204081633"/>
    <col collapsed="false" hidden="false" max="6" min="6" style="1" width="10.2602040816327"/>
    <col collapsed="false" hidden="false" max="7" min="7" style="1" width="8.10204081632653"/>
    <col collapsed="false" hidden="false" max="8" min="8" style="1" width="12.5561224489796"/>
    <col collapsed="false" hidden="false" max="9" min="9" style="1" width="11.3418367346939"/>
    <col collapsed="false" hidden="false" max="10" min="10" style="1" width="11.2040816326531"/>
    <col collapsed="false" hidden="false" max="11" min="11" style="1" width="11.0714285714286"/>
    <col collapsed="false" hidden="false" max="12" min="12" style="1" width="12.6887755102041"/>
    <col collapsed="false" hidden="false" max="13" min="13" style="1" width="10.1224489795918"/>
    <col collapsed="false" hidden="false" max="14" min="14" style="1" width="10.6632653061225"/>
    <col collapsed="false" hidden="false" max="16" min="15" style="1" width="6.0765306122449"/>
    <col collapsed="false" hidden="false" max="17" min="17" style="1" width="7.1530612244898"/>
    <col collapsed="false" hidden="false" max="1022" min="18" style="1" width="6.0765306122449"/>
    <col collapsed="false" hidden="false" max="1025" min="1023" style="0" width="6.0765306122449"/>
  </cols>
  <sheetData>
    <row r="1" customFormat="false" ht="21.75" hidden="false" customHeight="true" outlineLevel="0" collapsed="false">
      <c r="L1" s="2"/>
      <c r="M1" s="2"/>
    </row>
    <row r="2" s="4" customFormat="true" ht="69.7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AMI2" s="0"/>
      <c r="AMJ2" s="0"/>
    </row>
    <row r="3" customFormat="false" ht="17.35" hidden="false" customHeight="fals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customFormat="false" ht="18.75" hidden="false" customHeight="true" outlineLevel="0" collapsed="false">
      <c r="A4" s="6" t="s">
        <v>1</v>
      </c>
      <c r="B4" s="6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customFormat="false" ht="18.75" hidden="false" customHeight="true" outlineLevel="0" collapsed="false">
      <c r="A5" s="6"/>
      <c r="B5" s="6" t="s">
        <v>3</v>
      </c>
      <c r="C5" s="6"/>
      <c r="D5" s="6" t="s">
        <v>4</v>
      </c>
      <c r="E5" s="6"/>
      <c r="F5" s="6"/>
      <c r="G5" s="6"/>
      <c r="H5" s="6"/>
      <c r="I5" s="6"/>
      <c r="J5" s="6"/>
      <c r="K5" s="6"/>
      <c r="L5" s="6"/>
      <c r="M5" s="6"/>
    </row>
    <row r="6" customFormat="false" ht="18.75" hidden="false" customHeight="true" outlineLevel="0" collapsed="false">
      <c r="A6" s="6"/>
      <c r="B6" s="6"/>
      <c r="C6" s="6"/>
      <c r="D6" s="6" t="s">
        <v>5</v>
      </c>
      <c r="E6" s="6"/>
      <c r="F6" s="6" t="s">
        <v>6</v>
      </c>
      <c r="G6" s="6"/>
      <c r="H6" s="6"/>
      <c r="I6" s="6"/>
      <c r="J6" s="6" t="s">
        <v>7</v>
      </c>
      <c r="K6" s="6"/>
      <c r="L6" s="6" t="s">
        <v>8</v>
      </c>
      <c r="M6" s="6"/>
    </row>
    <row r="7" customFormat="false" ht="18.75" hidden="false" customHeight="true" outlineLevel="0" collapsed="false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customFormat="false" ht="33.95" hidden="false" customHeight="true" outlineLevel="0" collapsed="false">
      <c r="A8" s="6"/>
      <c r="B8" s="6"/>
      <c r="C8" s="6"/>
      <c r="D8" s="6"/>
      <c r="E8" s="6"/>
      <c r="F8" s="6" t="s">
        <v>9</v>
      </c>
      <c r="G8" s="6"/>
      <c r="H8" s="6" t="s">
        <v>10</v>
      </c>
      <c r="I8" s="6"/>
      <c r="J8" s="6"/>
      <c r="K8" s="6"/>
      <c r="L8" s="6"/>
      <c r="M8" s="6"/>
    </row>
    <row r="9" customFormat="false" ht="37.5" hidden="false" customHeight="true" outlineLevel="0" collapsed="false">
      <c r="A9" s="6"/>
      <c r="B9" s="6" t="s">
        <v>11</v>
      </c>
      <c r="C9" s="6" t="s">
        <v>12</v>
      </c>
      <c r="D9" s="6" t="s">
        <v>11</v>
      </c>
      <c r="E9" s="6" t="s">
        <v>12</v>
      </c>
      <c r="F9" s="6" t="s">
        <v>11</v>
      </c>
      <c r="G9" s="6" t="s">
        <v>12</v>
      </c>
      <c r="H9" s="6" t="s">
        <v>11</v>
      </c>
      <c r="I9" s="6" t="s">
        <v>12</v>
      </c>
      <c r="J9" s="6" t="s">
        <v>11</v>
      </c>
      <c r="K9" s="6" t="s">
        <v>12</v>
      </c>
      <c r="L9" s="6" t="s">
        <v>11</v>
      </c>
      <c r="M9" s="6" t="s">
        <v>12</v>
      </c>
    </row>
    <row r="10" s="12" customFormat="true" ht="20.25" hidden="false" customHeight="true" outlineLevel="0" collapsed="false">
      <c r="A10" s="7" t="s">
        <v>13</v>
      </c>
      <c r="B10" s="8" t="n">
        <v>17261</v>
      </c>
      <c r="C10" s="9" t="n">
        <f aca="false">E10+G10+I10+K10+M10</f>
        <v>0</v>
      </c>
      <c r="D10" s="10" t="n">
        <v>0</v>
      </c>
      <c r="E10" s="9" t="n">
        <v>0</v>
      </c>
      <c r="F10" s="10" t="n">
        <v>0</v>
      </c>
      <c r="G10" s="9" t="n">
        <v>0</v>
      </c>
      <c r="H10" s="10" t="n">
        <v>300</v>
      </c>
      <c r="I10" s="9" t="n">
        <v>0</v>
      </c>
      <c r="J10" s="10" t="n">
        <v>0</v>
      </c>
      <c r="K10" s="9" t="n">
        <v>0</v>
      </c>
      <c r="L10" s="11" t="n">
        <v>16961</v>
      </c>
      <c r="M10" s="9" t="n">
        <v>0</v>
      </c>
      <c r="AMI10" s="13"/>
      <c r="AMJ10" s="13"/>
    </row>
    <row r="11" customFormat="false" ht="20.25" hidden="false" customHeight="true" outlineLevel="0" collapsed="false">
      <c r="A11" s="14" t="s">
        <v>14</v>
      </c>
      <c r="B11" s="8" t="n">
        <v>107285.5</v>
      </c>
      <c r="C11" s="15" t="n">
        <v>105846.8</v>
      </c>
      <c r="D11" s="16" t="n">
        <v>0</v>
      </c>
      <c r="E11" s="9" t="n">
        <v>0</v>
      </c>
      <c r="F11" s="8" t="n">
        <v>2500</v>
      </c>
      <c r="G11" s="9" t="n">
        <v>0</v>
      </c>
      <c r="H11" s="17" t="n">
        <v>30.5</v>
      </c>
      <c r="I11" s="9" t="n">
        <v>0</v>
      </c>
      <c r="J11" s="8" t="n">
        <v>104725</v>
      </c>
      <c r="K11" s="15" t="n">
        <v>105846.8</v>
      </c>
      <c r="L11" s="8" t="n">
        <v>30</v>
      </c>
      <c r="M11" s="9" t="n">
        <v>0</v>
      </c>
      <c r="AMI11" s="13"/>
      <c r="AMJ11" s="13"/>
    </row>
    <row r="12" customFormat="false" ht="40.95" hidden="false" customHeight="true" outlineLevel="0" collapsed="false">
      <c r="A12" s="14" t="s">
        <v>15</v>
      </c>
      <c r="B12" s="8" t="n">
        <v>58282.6</v>
      </c>
      <c r="C12" s="15" t="n">
        <v>50.2</v>
      </c>
      <c r="D12" s="10" t="n">
        <v>0</v>
      </c>
      <c r="E12" s="9" t="n">
        <v>0</v>
      </c>
      <c r="F12" s="10" t="n">
        <v>0</v>
      </c>
      <c r="G12" s="9" t="n">
        <v>0</v>
      </c>
      <c r="H12" s="11" t="n">
        <v>1088</v>
      </c>
      <c r="I12" s="18" t="n">
        <v>50.2</v>
      </c>
      <c r="J12" s="19" t="n">
        <v>57194.6</v>
      </c>
      <c r="K12" s="9" t="n">
        <v>0</v>
      </c>
      <c r="L12" s="10" t="n">
        <v>0</v>
      </c>
      <c r="M12" s="9" t="n">
        <v>0</v>
      </c>
      <c r="AMI12" s="13"/>
      <c r="AMJ12" s="13"/>
    </row>
    <row r="13" s="22" customFormat="true" ht="35.95" hidden="false" customHeight="true" outlineLevel="0" collapsed="false">
      <c r="A13" s="14" t="s">
        <v>16</v>
      </c>
      <c r="B13" s="20" t="n">
        <f aca="false">D13+F13+H13+J13+L13</f>
        <v>5160.189</v>
      </c>
      <c r="C13" s="21" t="n">
        <f aca="false">E13+G13+I13+K13+M13</f>
        <v>505.077</v>
      </c>
      <c r="D13" s="16" t="n">
        <v>0</v>
      </c>
      <c r="E13" s="16" t="n">
        <v>0</v>
      </c>
      <c r="F13" s="16" t="n">
        <v>0</v>
      </c>
      <c r="G13" s="16" t="n">
        <v>0</v>
      </c>
      <c r="H13" s="20" t="n">
        <v>5160.189</v>
      </c>
      <c r="I13" s="20" t="n">
        <v>505.077</v>
      </c>
      <c r="J13" s="16" t="n">
        <v>0</v>
      </c>
      <c r="K13" s="16" t="n">
        <v>0</v>
      </c>
      <c r="L13" s="16" t="n">
        <v>0</v>
      </c>
      <c r="M13" s="16" t="n">
        <v>0</v>
      </c>
    </row>
    <row r="14" s="12" customFormat="true" ht="42.95" hidden="false" customHeight="true" outlineLevel="0" collapsed="false">
      <c r="A14" s="14" t="s">
        <v>17</v>
      </c>
      <c r="B14" s="20" t="n">
        <v>19269.496</v>
      </c>
      <c r="C14" s="21" t="n">
        <v>1159.779</v>
      </c>
      <c r="D14" s="10" t="n">
        <v>0</v>
      </c>
      <c r="E14" s="16" t="n">
        <v>0</v>
      </c>
      <c r="F14" s="10" t="n">
        <v>0</v>
      </c>
      <c r="G14" s="16" t="n">
        <v>0</v>
      </c>
      <c r="H14" s="19" t="n">
        <v>9669.496</v>
      </c>
      <c r="I14" s="17" t="n">
        <v>1159.779</v>
      </c>
      <c r="J14" s="10" t="n">
        <v>0</v>
      </c>
      <c r="K14" s="16" t="n">
        <v>0</v>
      </c>
      <c r="L14" s="11" t="n">
        <v>9600</v>
      </c>
      <c r="M14" s="16" t="n">
        <v>0</v>
      </c>
      <c r="AMI14" s="13"/>
      <c r="AMJ14" s="13"/>
    </row>
    <row r="15" customFormat="false" ht="20.25" hidden="false" customHeight="true" outlineLevel="0" collapsed="false">
      <c r="A15" s="14" t="s">
        <v>18</v>
      </c>
      <c r="B15" s="20" t="n">
        <v>28819.863</v>
      </c>
      <c r="C15" s="15" t="n">
        <f aca="false">E15+G15+I15+K15+M15</f>
        <v>0</v>
      </c>
      <c r="D15" s="10" t="n">
        <v>0</v>
      </c>
      <c r="E15" s="9" t="n">
        <v>0</v>
      </c>
      <c r="F15" s="10" t="n">
        <v>0</v>
      </c>
      <c r="G15" s="9" t="n">
        <v>0</v>
      </c>
      <c r="H15" s="11" t="n">
        <v>92.368</v>
      </c>
      <c r="I15" s="9" t="n">
        <v>0</v>
      </c>
      <c r="J15" s="10" t="n">
        <v>0</v>
      </c>
      <c r="K15" s="9" t="n">
        <v>0</v>
      </c>
      <c r="L15" s="19" t="n">
        <v>28727.495</v>
      </c>
      <c r="M15" s="9" t="n">
        <v>0</v>
      </c>
      <c r="AMI15" s="13"/>
      <c r="AMJ15" s="13"/>
    </row>
    <row r="16" s="23" customFormat="true" ht="38.95" hidden="false" customHeight="true" outlineLevel="0" collapsed="false">
      <c r="A16" s="14" t="s">
        <v>19</v>
      </c>
      <c r="B16" s="8" t="n">
        <f aca="false">D16+F16+H16+J16+L16</f>
        <v>6676.7</v>
      </c>
      <c r="C16" s="15" t="n">
        <f aca="false">E16+G16+I16+K16+M16</f>
        <v>223.8</v>
      </c>
      <c r="D16" s="11" t="n">
        <v>4666.7</v>
      </c>
      <c r="E16" s="16" t="n">
        <v>0</v>
      </c>
      <c r="F16" s="10" t="n">
        <v>0</v>
      </c>
      <c r="G16" s="16" t="n">
        <v>0</v>
      </c>
      <c r="H16" s="11" t="n">
        <v>2010</v>
      </c>
      <c r="I16" s="8" t="n">
        <v>223.8</v>
      </c>
      <c r="J16" s="10" t="n">
        <v>0</v>
      </c>
      <c r="K16" s="16" t="n">
        <v>0</v>
      </c>
      <c r="L16" s="10" t="n">
        <v>0</v>
      </c>
      <c r="M16" s="16" t="n">
        <v>0</v>
      </c>
    </row>
    <row r="17" customFormat="false" ht="69.95" hidden="false" customHeight="true" outlineLevel="0" collapsed="false">
      <c r="A17" s="14" t="s">
        <v>20</v>
      </c>
      <c r="B17" s="8" t="n">
        <f aca="false">D17+F17+H17+J17+L17</f>
        <v>1466</v>
      </c>
      <c r="C17" s="15" t="n">
        <f aca="false">E17+G17+I17+K17+M17</f>
        <v>817.2</v>
      </c>
      <c r="D17" s="16" t="n">
        <v>0</v>
      </c>
      <c r="E17" s="16" t="n">
        <v>0</v>
      </c>
      <c r="F17" s="16" t="n">
        <v>0</v>
      </c>
      <c r="G17" s="16" t="n">
        <v>0</v>
      </c>
      <c r="H17" s="16" t="n">
        <v>0</v>
      </c>
      <c r="I17" s="16" t="n">
        <v>0</v>
      </c>
      <c r="J17" s="8" t="n">
        <v>1466</v>
      </c>
      <c r="K17" s="8" t="n">
        <v>817.2</v>
      </c>
      <c r="L17" s="16" t="n">
        <v>0</v>
      </c>
      <c r="M17" s="16" t="n">
        <v>0</v>
      </c>
    </row>
    <row r="18" s="12" customFormat="true" ht="32.95" hidden="false" customHeight="true" outlineLevel="0" collapsed="false">
      <c r="A18" s="14" t="s">
        <v>21</v>
      </c>
      <c r="B18" s="8" t="n">
        <v>900</v>
      </c>
      <c r="C18" s="15" t="n">
        <v>358.7</v>
      </c>
      <c r="D18" s="16" t="n">
        <v>0</v>
      </c>
      <c r="E18" s="9" t="n">
        <v>0</v>
      </c>
      <c r="F18" s="16" t="n">
        <v>0</v>
      </c>
      <c r="G18" s="9" t="n">
        <v>0</v>
      </c>
      <c r="H18" s="8" t="n">
        <v>450</v>
      </c>
      <c r="I18" s="15" t="n">
        <v>190</v>
      </c>
      <c r="J18" s="16" t="n">
        <v>0</v>
      </c>
      <c r="K18" s="9" t="n">
        <v>0</v>
      </c>
      <c r="L18" s="8" t="n">
        <v>450</v>
      </c>
      <c r="M18" s="18" t="n">
        <v>168.7</v>
      </c>
      <c r="AMI18" s="13"/>
      <c r="AMJ18" s="13"/>
    </row>
    <row r="19" s="23" customFormat="true" ht="37.95" hidden="false" customHeight="true" outlineLevel="0" collapsed="false">
      <c r="A19" s="14" t="s">
        <v>22</v>
      </c>
      <c r="B19" s="24" t="n">
        <f aca="false">D19+F19+H19+J19+L19</f>
        <v>3560.94</v>
      </c>
      <c r="C19" s="25" t="n">
        <f aca="false">E19+G19+I19+K19+M19</f>
        <v>32.94</v>
      </c>
      <c r="D19" s="16" t="n">
        <v>0</v>
      </c>
      <c r="E19" s="16" t="n">
        <v>0</v>
      </c>
      <c r="F19" s="17" t="n">
        <v>32.94</v>
      </c>
      <c r="G19" s="17" t="n">
        <v>32.94</v>
      </c>
      <c r="H19" s="17" t="n">
        <v>362.7</v>
      </c>
      <c r="I19" s="16" t="n">
        <v>0</v>
      </c>
      <c r="J19" s="16" t="n">
        <v>0</v>
      </c>
      <c r="K19" s="16" t="n">
        <v>0</v>
      </c>
      <c r="L19" s="17" t="n">
        <v>3165.3</v>
      </c>
      <c r="M19" s="16" t="n">
        <v>0</v>
      </c>
    </row>
    <row r="20" customFormat="false" ht="38.95" hidden="false" customHeight="true" outlineLevel="0" collapsed="false">
      <c r="A20" s="14" t="s">
        <v>23</v>
      </c>
      <c r="B20" s="8" t="n">
        <f aca="false">D20+F20+H20+J20+L20</f>
        <v>1050</v>
      </c>
      <c r="C20" s="15" t="n">
        <f aca="false">E20+G20+I20+K20+M20</f>
        <v>0</v>
      </c>
      <c r="D20" s="16" t="n">
        <v>0</v>
      </c>
      <c r="E20" s="16" t="n">
        <v>0</v>
      </c>
      <c r="F20" s="16" t="n">
        <v>0</v>
      </c>
      <c r="G20" s="16" t="n">
        <v>0</v>
      </c>
      <c r="H20" s="8" t="n">
        <v>1050</v>
      </c>
      <c r="I20" s="16" t="n">
        <v>0</v>
      </c>
      <c r="J20" s="16" t="n">
        <v>0</v>
      </c>
      <c r="K20" s="16" t="n">
        <v>0</v>
      </c>
      <c r="L20" s="16" t="n">
        <v>0</v>
      </c>
      <c r="M20" s="16" t="n">
        <v>0</v>
      </c>
    </row>
    <row r="21" s="12" customFormat="true" ht="20.25" hidden="false" customHeight="true" outlineLevel="0" collapsed="false">
      <c r="A21" s="14" t="s">
        <v>24</v>
      </c>
      <c r="B21" s="8" t="n">
        <v>4142.6</v>
      </c>
      <c r="C21" s="15" t="n">
        <v>574</v>
      </c>
      <c r="D21" s="16" t="n">
        <v>0</v>
      </c>
      <c r="E21" s="9" t="n">
        <v>0</v>
      </c>
      <c r="F21" s="16" t="n">
        <v>0</v>
      </c>
      <c r="G21" s="9" t="n">
        <v>0</v>
      </c>
      <c r="H21" s="8" t="n">
        <v>3795</v>
      </c>
      <c r="I21" s="9" t="n">
        <v>0</v>
      </c>
      <c r="J21" s="17" t="n">
        <v>182.6</v>
      </c>
      <c r="K21" s="15" t="n">
        <v>62</v>
      </c>
      <c r="L21" s="8" t="n">
        <v>165</v>
      </c>
      <c r="M21" s="15" t="n">
        <v>512</v>
      </c>
      <c r="AMI21" s="13"/>
      <c r="AMJ21" s="13"/>
    </row>
    <row r="22" s="23" customFormat="true" ht="36.95" hidden="false" customHeight="true" outlineLevel="0" collapsed="false">
      <c r="A22" s="14" t="s">
        <v>25</v>
      </c>
      <c r="B22" s="24" t="n">
        <f aca="false">D22+F22+H22+J22+L22</f>
        <v>1148.76</v>
      </c>
      <c r="C22" s="15" t="n">
        <f aca="false">E22+G22+I22+K22+M22</f>
        <v>250</v>
      </c>
      <c r="D22" s="16" t="n">
        <v>0</v>
      </c>
      <c r="E22" s="16" t="n">
        <v>0</v>
      </c>
      <c r="F22" s="16" t="n">
        <v>0</v>
      </c>
      <c r="G22" s="16" t="n">
        <v>0</v>
      </c>
      <c r="H22" s="20" t="n">
        <v>769.638</v>
      </c>
      <c r="I22" s="16" t="n">
        <v>0</v>
      </c>
      <c r="J22" s="16" t="n">
        <v>0</v>
      </c>
      <c r="K22" s="16" t="n">
        <v>0</v>
      </c>
      <c r="L22" s="17" t="n">
        <v>379.122</v>
      </c>
      <c r="M22" s="8" t="n">
        <v>250</v>
      </c>
    </row>
    <row r="23" s="12" customFormat="true" ht="20.25" hidden="false" customHeight="true" outlineLevel="0" collapsed="false">
      <c r="A23" s="14" t="s">
        <v>26</v>
      </c>
      <c r="B23" s="8" t="n">
        <v>193005.2</v>
      </c>
      <c r="C23" s="15" t="n">
        <v>78208.2</v>
      </c>
      <c r="D23" s="26" t="n">
        <v>183728.5</v>
      </c>
      <c r="E23" s="26" t="n">
        <v>76060.6</v>
      </c>
      <c r="F23" s="26" t="n">
        <v>224.9</v>
      </c>
      <c r="G23" s="26" t="n">
        <v>131.6</v>
      </c>
      <c r="H23" s="26" t="n">
        <v>9051.8</v>
      </c>
      <c r="I23" s="26" t="n">
        <v>2016</v>
      </c>
      <c r="J23" s="27" t="n">
        <v>0</v>
      </c>
      <c r="K23" s="27" t="n">
        <v>0</v>
      </c>
      <c r="L23" s="27" t="n">
        <v>0</v>
      </c>
      <c r="M23" s="27" t="n">
        <v>0</v>
      </c>
      <c r="AMI23" s="13"/>
      <c r="AMJ23" s="13"/>
    </row>
    <row r="24" s="23" customFormat="true" ht="20.25" hidden="false" customHeight="true" outlineLevel="0" collapsed="false">
      <c r="A24" s="14" t="s">
        <v>27</v>
      </c>
      <c r="B24" s="20" t="n">
        <f aca="false">D24+F24+H24+J24+L24</f>
        <v>211335.134</v>
      </c>
      <c r="C24" s="21" t="n">
        <f aca="false">E24+G24+I24+K24+M24</f>
        <v>10069.492</v>
      </c>
      <c r="D24" s="20" t="n">
        <v>122358.681</v>
      </c>
      <c r="E24" s="16" t="n">
        <v>0</v>
      </c>
      <c r="F24" s="16" t="n">
        <v>0</v>
      </c>
      <c r="G24" s="16" t="n">
        <v>0</v>
      </c>
      <c r="H24" s="20" t="n">
        <v>58903.982</v>
      </c>
      <c r="I24" s="17" t="n">
        <v>9396.592</v>
      </c>
      <c r="J24" s="16" t="n">
        <v>0</v>
      </c>
      <c r="K24" s="16" t="n">
        <v>0</v>
      </c>
      <c r="L24" s="20" t="n">
        <v>30072.471</v>
      </c>
      <c r="M24" s="17" t="n">
        <v>672.9</v>
      </c>
    </row>
    <row r="25" customFormat="false" ht="20.25" hidden="false" customHeight="true" outlineLevel="0" collapsed="false">
      <c r="A25" s="14" t="s">
        <v>28</v>
      </c>
      <c r="B25" s="8" t="n">
        <f aca="false">D25+F25+H25+J25+L25</f>
        <v>6747.5</v>
      </c>
      <c r="C25" s="15" t="n">
        <f aca="false">E25+G25+I25+K25+M25</f>
        <v>1211.5</v>
      </c>
      <c r="D25" s="16" t="n">
        <v>0</v>
      </c>
      <c r="E25" s="16" t="n">
        <v>0</v>
      </c>
      <c r="F25" s="16" t="n">
        <v>0</v>
      </c>
      <c r="G25" s="16" t="n">
        <v>0</v>
      </c>
      <c r="H25" s="17" t="n">
        <v>4021.5</v>
      </c>
      <c r="I25" s="17" t="n">
        <v>1210.5</v>
      </c>
      <c r="J25" s="8" t="n">
        <v>2660</v>
      </c>
      <c r="K25" s="16" t="n">
        <v>0</v>
      </c>
      <c r="L25" s="8" t="n">
        <v>66</v>
      </c>
      <c r="M25" s="8" t="n">
        <v>1</v>
      </c>
    </row>
    <row r="26" customFormat="false" ht="20.25" hidden="false" customHeight="true" outlineLevel="0" collapsed="false">
      <c r="A26" s="14" t="s">
        <v>29</v>
      </c>
      <c r="B26" s="20" t="n">
        <f aca="false">D26+F26+H26+J26+L26</f>
        <v>4177.503</v>
      </c>
      <c r="C26" s="21" t="n">
        <f aca="false">E26+G26+I26+K26+M26</f>
        <v>1289.723</v>
      </c>
      <c r="D26" s="8" t="n">
        <v>200</v>
      </c>
      <c r="E26" s="16" t="n">
        <v>0</v>
      </c>
      <c r="F26" s="8" t="n">
        <v>700</v>
      </c>
      <c r="G26" s="24" t="n">
        <v>20.46</v>
      </c>
      <c r="H26" s="17" t="n">
        <v>2327.503</v>
      </c>
      <c r="I26" s="20" t="n">
        <v>1269.263</v>
      </c>
      <c r="J26" s="8" t="n">
        <v>950</v>
      </c>
      <c r="K26" s="16" t="n">
        <v>0</v>
      </c>
      <c r="L26" s="16" t="n">
        <v>0</v>
      </c>
      <c r="M26" s="16" t="n">
        <v>0</v>
      </c>
    </row>
    <row r="27" customFormat="false" ht="20.25" hidden="false" customHeight="true" outlineLevel="0" collapsed="false">
      <c r="A27" s="14" t="s">
        <v>30</v>
      </c>
      <c r="B27" s="8" t="n">
        <f aca="false">D27+F27+H27+J27+L27</f>
        <v>51932.6</v>
      </c>
      <c r="C27" s="15" t="n">
        <f aca="false">E27+G27+I27+K27+M27</f>
        <v>1809.6</v>
      </c>
      <c r="D27" s="16" t="n">
        <v>0</v>
      </c>
      <c r="E27" s="17" t="n">
        <v>563.9</v>
      </c>
      <c r="F27" s="8" t="n">
        <v>0</v>
      </c>
      <c r="G27" s="16" t="n">
        <v>0</v>
      </c>
      <c r="H27" s="17" t="n">
        <v>27919.4</v>
      </c>
      <c r="I27" s="8" t="n">
        <v>909</v>
      </c>
      <c r="J27" s="16" t="n">
        <v>0</v>
      </c>
      <c r="K27" s="16" t="n">
        <v>0</v>
      </c>
      <c r="L27" s="8" t="n">
        <v>24013.2</v>
      </c>
      <c r="M27" s="17" t="n">
        <v>336.7</v>
      </c>
    </row>
    <row r="28" customFormat="false" ht="58.95" hidden="false" customHeight="true" outlineLevel="0" collapsed="false">
      <c r="A28" s="14" t="s">
        <v>31</v>
      </c>
      <c r="B28" s="8" t="n">
        <f aca="false">D28+F28+H28+J28+L28</f>
        <v>9347.6</v>
      </c>
      <c r="C28" s="15" t="n">
        <f aca="false">E28+G28+I28+K28+M28</f>
        <v>2587.2</v>
      </c>
      <c r="D28" s="8" t="n">
        <v>1983</v>
      </c>
      <c r="E28" s="17" t="n">
        <v>782.2</v>
      </c>
      <c r="F28" s="8" t="n">
        <v>1800</v>
      </c>
      <c r="G28" s="16" t="n">
        <v>0</v>
      </c>
      <c r="H28" s="17" t="n">
        <v>5564.6</v>
      </c>
      <c r="I28" s="8" t="n">
        <v>1698.1</v>
      </c>
      <c r="J28" s="16" t="n">
        <v>0</v>
      </c>
      <c r="K28" s="16" t="n">
        <v>0</v>
      </c>
      <c r="L28" s="16" t="n">
        <v>0</v>
      </c>
      <c r="M28" s="17" t="n">
        <v>106.9</v>
      </c>
    </row>
    <row r="29" customFormat="false" ht="20.25" hidden="false" customHeight="true" outlineLevel="0" collapsed="false">
      <c r="A29" s="14" t="s">
        <v>32</v>
      </c>
      <c r="B29" s="8" t="n">
        <f aca="false">D29+F29+H29+J29+L29</f>
        <v>30468.9</v>
      </c>
      <c r="C29" s="15" t="n">
        <f aca="false">E29+G29+I29+K29+M29</f>
        <v>353.5</v>
      </c>
      <c r="D29" s="17" t="n">
        <v>14144.8</v>
      </c>
      <c r="E29" s="16" t="n">
        <v>0</v>
      </c>
      <c r="F29" s="16" t="n">
        <v>0</v>
      </c>
      <c r="G29" s="16" t="n">
        <v>0</v>
      </c>
      <c r="H29" s="8" t="n">
        <v>16297.1</v>
      </c>
      <c r="I29" s="17" t="n">
        <v>274.9</v>
      </c>
      <c r="J29" s="16" t="n">
        <v>0</v>
      </c>
      <c r="K29" s="16" t="n">
        <v>0</v>
      </c>
      <c r="L29" s="8" t="n">
        <v>27</v>
      </c>
      <c r="M29" s="16" t="n">
        <v>78.6</v>
      </c>
    </row>
    <row r="30" s="12" customFormat="true" ht="70.95" hidden="false" customHeight="true" outlineLevel="0" collapsed="false">
      <c r="A30" s="14" t="s">
        <v>33</v>
      </c>
      <c r="B30" s="8" t="n">
        <v>52102.5</v>
      </c>
      <c r="C30" s="15" t="n">
        <v>22247</v>
      </c>
      <c r="D30" s="28" t="n">
        <v>51602.5</v>
      </c>
      <c r="E30" s="28" t="n">
        <v>21981.5</v>
      </c>
      <c r="F30" s="29" t="n">
        <v>0</v>
      </c>
      <c r="G30" s="29" t="n">
        <v>0</v>
      </c>
      <c r="H30" s="28" t="n">
        <v>500</v>
      </c>
      <c r="I30" s="28" t="n">
        <v>265.5</v>
      </c>
      <c r="J30" s="29" t="n">
        <v>0</v>
      </c>
      <c r="K30" s="29" t="n">
        <v>0</v>
      </c>
      <c r="L30" s="29" t="n">
        <v>0</v>
      </c>
      <c r="M30" s="29" t="n">
        <v>0</v>
      </c>
      <c r="AMI30" s="13"/>
      <c r="AMJ30" s="13"/>
    </row>
    <row r="31" customFormat="false" ht="40.95" hidden="false" customHeight="true" outlineLevel="0" collapsed="false">
      <c r="A31" s="14" t="s">
        <v>34</v>
      </c>
      <c r="B31" s="8" t="n">
        <v>27452</v>
      </c>
      <c r="C31" s="15" t="n">
        <f aca="false">E31+G31+I31+K31+M31</f>
        <v>1225.9</v>
      </c>
      <c r="D31" s="17" t="n">
        <v>0</v>
      </c>
      <c r="E31" s="18" t="n">
        <v>0</v>
      </c>
      <c r="F31" s="8" t="n">
        <v>25037.2</v>
      </c>
      <c r="G31" s="18" t="n">
        <v>0</v>
      </c>
      <c r="H31" s="8" t="n">
        <v>196.7</v>
      </c>
      <c r="I31" s="18" t="n">
        <v>67.2</v>
      </c>
      <c r="J31" s="8" t="n">
        <v>2178</v>
      </c>
      <c r="K31" s="18" t="n">
        <v>1158.7</v>
      </c>
      <c r="L31" s="8" t="n">
        <v>40</v>
      </c>
      <c r="M31" s="18" t="n">
        <v>0</v>
      </c>
      <c r="AMI31" s="13"/>
      <c r="AMJ31" s="13"/>
    </row>
    <row r="32" s="23" customFormat="true" ht="55.95" hidden="false" customHeight="true" outlineLevel="0" collapsed="false">
      <c r="A32" s="14" t="s">
        <v>35</v>
      </c>
      <c r="B32" s="8" t="n">
        <f aca="false">D32+F32+H32+J32+L32</f>
        <v>550</v>
      </c>
      <c r="C32" s="15" t="n">
        <f aca="false">E32+G32+I32+K32+M32</f>
        <v>450</v>
      </c>
      <c r="D32" s="16" t="n">
        <v>0</v>
      </c>
      <c r="E32" s="16" t="n">
        <v>0</v>
      </c>
      <c r="F32" s="16" t="n">
        <v>0</v>
      </c>
      <c r="G32" s="16" t="n">
        <v>0</v>
      </c>
      <c r="H32" s="8" t="n">
        <v>550</v>
      </c>
      <c r="I32" s="8" t="n">
        <v>450</v>
      </c>
      <c r="J32" s="16" t="n">
        <v>0</v>
      </c>
      <c r="K32" s="16" t="n">
        <v>0</v>
      </c>
      <c r="L32" s="16" t="n">
        <v>0</v>
      </c>
      <c r="M32" s="16" t="n">
        <v>0</v>
      </c>
    </row>
    <row r="33" s="12" customFormat="true" ht="37.95" hidden="false" customHeight="true" outlineLevel="0" collapsed="false">
      <c r="A33" s="14" t="s">
        <v>36</v>
      </c>
      <c r="B33" s="8" t="n">
        <v>1821.4</v>
      </c>
      <c r="C33" s="15" t="n">
        <v>361.8</v>
      </c>
      <c r="D33" s="17" t="n">
        <v>0</v>
      </c>
      <c r="E33" s="18" t="n">
        <v>0</v>
      </c>
      <c r="F33" s="17" t="n">
        <v>0</v>
      </c>
      <c r="G33" s="18" t="n">
        <v>0</v>
      </c>
      <c r="H33" s="8" t="n">
        <v>915</v>
      </c>
      <c r="I33" s="18" t="n">
        <v>361.8</v>
      </c>
      <c r="J33" s="17" t="n">
        <v>906.4</v>
      </c>
      <c r="K33" s="18" t="n">
        <v>0</v>
      </c>
      <c r="L33" s="17" t="n">
        <v>0</v>
      </c>
      <c r="M33" s="18" t="n">
        <v>0</v>
      </c>
      <c r="AMI33" s="13"/>
      <c r="AMJ33" s="13"/>
    </row>
    <row r="34" s="23" customFormat="true" ht="69.95" hidden="false" customHeight="true" outlineLevel="0" collapsed="false">
      <c r="A34" s="30" t="s">
        <v>37</v>
      </c>
      <c r="B34" s="8" t="n">
        <f aca="false">D34+F34+H34+J34+L34</f>
        <v>32.5</v>
      </c>
      <c r="C34" s="25" t="n">
        <f aca="false">E34+G34+I34+K34+M34</f>
        <v>1.83</v>
      </c>
      <c r="D34" s="16" t="n">
        <v>0</v>
      </c>
      <c r="E34" s="16" t="n">
        <v>0</v>
      </c>
      <c r="F34" s="16" t="n">
        <v>0</v>
      </c>
      <c r="G34" s="24" t="n">
        <v>0</v>
      </c>
      <c r="H34" s="17" t="n">
        <v>32.5</v>
      </c>
      <c r="I34" s="17" t="n">
        <v>1.83</v>
      </c>
      <c r="J34" s="16" t="n">
        <v>0</v>
      </c>
      <c r="K34" s="16" t="n">
        <v>0</v>
      </c>
      <c r="L34" s="16" t="n">
        <v>0</v>
      </c>
      <c r="M34" s="16" t="n">
        <v>0</v>
      </c>
    </row>
    <row r="35" customFormat="false" ht="81.95" hidden="false" customHeight="true" outlineLevel="0" collapsed="false">
      <c r="A35" s="30" t="s">
        <v>38</v>
      </c>
      <c r="B35" s="20" t="n">
        <f aca="false">D35+F35+H35+J35+L35</f>
        <v>72016.205</v>
      </c>
      <c r="C35" s="15" t="n">
        <f aca="false">E35+G35+I35+K35+M35</f>
        <v>0</v>
      </c>
      <c r="D35" s="20" t="n">
        <v>60214.167</v>
      </c>
      <c r="E35" s="16" t="n">
        <v>0</v>
      </c>
      <c r="F35" s="16" t="n">
        <v>0</v>
      </c>
      <c r="G35" s="16" t="n">
        <v>0</v>
      </c>
      <c r="H35" s="17" t="n">
        <v>11802.038</v>
      </c>
      <c r="I35" s="17" t="n">
        <v>0</v>
      </c>
      <c r="J35" s="16" t="n">
        <v>0</v>
      </c>
      <c r="K35" s="16" t="n">
        <v>0</v>
      </c>
      <c r="L35" s="16" t="n">
        <v>0</v>
      </c>
      <c r="M35" s="16" t="n">
        <v>0</v>
      </c>
    </row>
    <row r="36" customFormat="false" ht="95.5" hidden="false" customHeight="false" outlineLevel="0" collapsed="false">
      <c r="A36" s="30" t="s">
        <v>39</v>
      </c>
      <c r="B36" s="8" t="n">
        <v>273</v>
      </c>
      <c r="C36" s="15" t="n">
        <v>180</v>
      </c>
      <c r="D36" s="17" t="n">
        <v>0</v>
      </c>
      <c r="E36" s="17" t="n">
        <v>0</v>
      </c>
      <c r="F36" s="17" t="n">
        <v>0</v>
      </c>
      <c r="G36" s="17" t="n">
        <v>0</v>
      </c>
      <c r="H36" s="8" t="n">
        <v>273</v>
      </c>
      <c r="I36" s="8" t="n">
        <v>180</v>
      </c>
      <c r="J36" s="17" t="n">
        <v>0</v>
      </c>
      <c r="K36" s="17" t="n">
        <v>0</v>
      </c>
      <c r="L36" s="17" t="n">
        <v>0</v>
      </c>
      <c r="M36" s="17" t="n">
        <v>0</v>
      </c>
      <c r="AMI36" s="13"/>
      <c r="AMJ36" s="13"/>
    </row>
    <row r="37" customFormat="false" ht="158.2" hidden="false" customHeight="false" outlineLevel="0" collapsed="false">
      <c r="A37" s="30" t="s">
        <v>40</v>
      </c>
      <c r="B37" s="20" t="n">
        <f aca="false">D37+F37+H37+J37+L37</f>
        <v>14433.987</v>
      </c>
      <c r="C37" s="9" t="n">
        <f aca="false">E37+G37+I37+K37+M37</f>
        <v>0</v>
      </c>
      <c r="D37" s="17" t="n">
        <v>9996.2</v>
      </c>
      <c r="E37" s="17" t="n">
        <v>0</v>
      </c>
      <c r="F37" s="17" t="n">
        <v>0</v>
      </c>
      <c r="G37" s="17" t="n">
        <v>0</v>
      </c>
      <c r="H37" s="20" t="n">
        <v>4437.787</v>
      </c>
      <c r="I37" s="17" t="n">
        <v>0</v>
      </c>
      <c r="J37" s="17" t="n">
        <v>0</v>
      </c>
      <c r="K37" s="17" t="n">
        <v>0</v>
      </c>
      <c r="L37" s="17" t="n">
        <v>0</v>
      </c>
      <c r="M37" s="17" t="n">
        <v>0</v>
      </c>
      <c r="AMI37" s="13"/>
      <c r="AMJ37" s="13"/>
    </row>
    <row r="38" customFormat="false" ht="30.65" hidden="false" customHeight="true" outlineLevel="0" collapsed="false">
      <c r="A38" s="31" t="s">
        <v>41</v>
      </c>
      <c r="B38" s="32" t="n">
        <f aca="false">SUM(B10:B37)</f>
        <v>930719.677</v>
      </c>
      <c r="C38" s="32" t="n">
        <f aca="false">SUM(C10:C37)</f>
        <v>229814.241</v>
      </c>
      <c r="D38" s="32" t="n">
        <f aca="false">SUM(D10:D37)</f>
        <v>448894.548</v>
      </c>
      <c r="E38" s="32" t="n">
        <f aca="false">SUM(E10:E37)</f>
        <v>99388.2</v>
      </c>
      <c r="F38" s="32" t="n">
        <f aca="false">SUM(F10:F37)</f>
        <v>30295.04</v>
      </c>
      <c r="G38" s="32" t="n">
        <f aca="false">SUM(G10:G37)</f>
        <v>185</v>
      </c>
      <c r="H38" s="32" t="n">
        <f aca="false">SUM(H10:H37)</f>
        <v>167570.801</v>
      </c>
      <c r="I38" s="32" t="n">
        <f aca="false">SUM(I10:I37)</f>
        <v>20229.541</v>
      </c>
      <c r="J38" s="32" t="n">
        <f aca="false">SUM(J10:J37)</f>
        <v>170262.6</v>
      </c>
      <c r="K38" s="32" t="n">
        <f aca="false">SUM(K10:K37)</f>
        <v>107884.7</v>
      </c>
      <c r="L38" s="32" t="n">
        <f aca="false">SUM(L10:L37)</f>
        <v>113696.588</v>
      </c>
      <c r="M38" s="32" t="n">
        <f aca="false">SUM(M10:M37)</f>
        <v>2126.8</v>
      </c>
      <c r="AMI38" s="13"/>
      <c r="AMJ38" s="13"/>
    </row>
    <row r="39" customFormat="false" ht="18" hidden="false" customHeight="true" outlineLevel="0" collapsed="false"/>
  </sheetData>
  <mergeCells count="12">
    <mergeCell ref="L1:M1"/>
    <mergeCell ref="A2:M2"/>
    <mergeCell ref="A4:A9"/>
    <mergeCell ref="B4:M4"/>
    <mergeCell ref="B5:C8"/>
    <mergeCell ref="D5:M5"/>
    <mergeCell ref="D6:E8"/>
    <mergeCell ref="F6:I7"/>
    <mergeCell ref="J6:K8"/>
    <mergeCell ref="L6:M8"/>
    <mergeCell ref="F8:G8"/>
    <mergeCell ref="H8:I8"/>
  </mergeCells>
  <printOptions headings="false" gridLines="false" gridLinesSet="true" horizontalCentered="false" verticalCentered="false"/>
  <pageMargins left="0.590277777777778" right="0.590277777777778" top="0.984027777777778" bottom="0.590972222222222" header="0.511805555555555" footer="0.315277777777778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>&amp;C&amp;"Times New Roman,Обычный"&amp;12&amp;P</oddFooter>
  </headerFooter>
  <rowBreaks count="2" manualBreakCount="2">
    <brk id="21" man="true" max="16383" min="0"/>
    <brk id="33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191</TotalTime>
  <Application>LibreOffice/5.2.1.2$Windows_x86 LibreOffice_project/31dd62db80d4e60af04904455ec9c9219178d620</Application>
  <Company>diakov.net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2017-09-05T06:18:22Z</dcterms:created>
  <dc:creator>RePack by Diakov</dc:creator>
  <dc:description/>
  <dc:language>ru-RU</dc:language>
  <cp:lastModifiedBy/>
  <cp:lastPrinted>2018-07-24T11:37:20Z</cp:lastPrinted>
  <dcterms:modified xsi:type="dcterms:W3CDTF">2018-10-12T08:24:35Z</dcterms:modified>
  <cp:revision>98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diakov.net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